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defaultThemeVersion="124226"/>
  <mc:AlternateContent xmlns:mc="http://schemas.openxmlformats.org/markup-compatibility/2006">
    <mc:Choice Requires="x15">
      <x15ac:absPath xmlns:x15ac="http://schemas.microsoft.com/office/spreadsheetml/2010/11/ac" url="https://d.docs.live.net/66c77f26d2817185/ドキュメント/福島県ハンドボール協会onedrive/12県選手権/R4/"/>
    </mc:Choice>
  </mc:AlternateContent>
  <xr:revisionPtr revIDLastSave="9" documentId="11_3C053822699766D2B01D5AD890CE91E1EEF54D63" xr6:coauthVersionLast="47" xr6:coauthVersionMax="47" xr10:uidLastSave="{7539E6D5-8D07-774A-BD8A-807766B47AD7}"/>
  <bookViews>
    <workbookView xWindow="0" yWindow="500" windowWidth="33600" windowHeight="20500" xr2:uid="{00000000-000D-0000-FFFF-FFFF00000000}"/>
  </bookViews>
  <sheets>
    <sheet name="参加申込書(入力シート)" sheetId="1" r:id="rId1"/>
    <sheet name="参加申込書 (印刷用)" sheetId="7" r:id="rId2"/>
    <sheet name="選手変更届" sheetId="3" r:id="rId3"/>
    <sheet name="日本協会登録チェックシート" sheetId="10" r:id="rId4"/>
    <sheet name="プログラム用（学年）" sheetId="4" r:id="rId5"/>
    <sheet name="プログラム用（年齢）" sheetId="8" r:id="rId6"/>
    <sheet name="ＰＣ記録用紙用データ" sheetId="9" r:id="rId7"/>
    <sheet name="オフィシャルシート用" sheetId="5" r:id="rId8"/>
    <sheet name="設定シート" sheetId="6" r:id="rId9"/>
  </sheets>
  <externalReferences>
    <externalReference r:id="rId10"/>
  </externalReferences>
  <definedNames>
    <definedName name="__xlnm.Print_Area_1" localSheetId="1">'参加申込書 (印刷用)'!$A$1:$AD$54</definedName>
    <definedName name="__xlnm.Print_Area_1" localSheetId="3">日本協会登録チェックシート!#REF!</definedName>
    <definedName name="__xlnm.Print_Area_1">'参加申込書(入力シート)'!$A$1:$AD$53</definedName>
    <definedName name="__xlnm.Print_Area_2" localSheetId="3">#REF!</definedName>
    <definedName name="__xlnm.Print_Area_2">#REF!</definedName>
    <definedName name="__xlnm.Print_Area_3">選手変更届!$A$1:$G$30</definedName>
    <definedName name="list" localSheetId="3">[1]設定シート!$A$1:$B$19</definedName>
    <definedName name="list">設定シート!$A$1:$B$19</definedName>
    <definedName name="_xlnm.Print_Area" localSheetId="1">'参加申込書 (印刷用)'!$A$1:$AD$54</definedName>
    <definedName name="_xlnm.Print_Area" localSheetId="0">'参加申込書(入力シート)'!$A$1:$AD$53</definedName>
    <definedName name="_xlnm.Print_Area" localSheetId="2">選手変更届!$A$1:$G$30</definedName>
    <definedName name="_xlnm.Print_Area" localSheetId="3">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7" l="1"/>
  <c r="R38" i="7" l="1"/>
  <c r="Q38" i="7"/>
  <c r="P38" i="7"/>
  <c r="O38" i="7"/>
  <c r="R37" i="7"/>
  <c r="Q37" i="7"/>
  <c r="P37" i="7"/>
  <c r="O37" i="7"/>
  <c r="R36" i="7"/>
  <c r="Q36" i="7"/>
  <c r="P36" i="7"/>
  <c r="O36" i="7"/>
  <c r="R35" i="7"/>
  <c r="Q35" i="7"/>
  <c r="P35" i="7"/>
  <c r="O35" i="7"/>
  <c r="D38" i="7"/>
  <c r="C38" i="7"/>
  <c r="B38" i="7"/>
  <c r="A38" i="7"/>
  <c r="D37" i="7"/>
  <c r="C37" i="7"/>
  <c r="B37" i="7"/>
  <c r="A37" i="7"/>
  <c r="D36" i="7"/>
  <c r="C36" i="7"/>
  <c r="B36" i="7"/>
  <c r="A36" i="7"/>
  <c r="D35" i="7"/>
  <c r="C35" i="7"/>
  <c r="B35" i="7"/>
  <c r="A35" i="7"/>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AD38" i="7"/>
  <c r="AC38" i="7"/>
  <c r="AB38" i="7"/>
  <c r="AA38" i="7"/>
  <c r="Z38" i="7"/>
  <c r="Y38" i="7"/>
  <c r="X38" i="7"/>
  <c r="W38" i="7"/>
  <c r="V38" i="7"/>
  <c r="U38" i="7"/>
  <c r="T38" i="7"/>
  <c r="S38" i="7"/>
  <c r="AD37" i="7"/>
  <c r="AC37" i="7"/>
  <c r="AB37" i="7"/>
  <c r="AA37" i="7"/>
  <c r="Z37" i="7"/>
  <c r="Y37" i="7"/>
  <c r="X37" i="7"/>
  <c r="W37" i="7"/>
  <c r="V37" i="7"/>
  <c r="U37" i="7"/>
  <c r="T37" i="7"/>
  <c r="S37" i="7"/>
  <c r="AD36" i="7"/>
  <c r="AC36" i="7"/>
  <c r="AB36" i="7"/>
  <c r="AA36" i="7"/>
  <c r="Z36" i="7"/>
  <c r="Y36" i="7"/>
  <c r="X36" i="7"/>
  <c r="W36" i="7"/>
  <c r="V36" i="7"/>
  <c r="U36" i="7"/>
  <c r="T36" i="7"/>
  <c r="S36" i="7"/>
  <c r="AD35" i="7"/>
  <c r="AC35" i="7"/>
  <c r="AB35" i="7"/>
  <c r="AA35" i="7"/>
  <c r="Z35" i="7"/>
  <c r="Y35" i="7"/>
  <c r="X35" i="7"/>
  <c r="W35" i="7"/>
  <c r="V35" i="7"/>
  <c r="U35" i="7"/>
  <c r="T35" i="7"/>
  <c r="S35" i="7"/>
  <c r="N38" i="7"/>
  <c r="M38" i="7"/>
  <c r="L38" i="7"/>
  <c r="K38" i="7"/>
  <c r="J38" i="7"/>
  <c r="I38" i="7"/>
  <c r="H38" i="7"/>
  <c r="G38" i="7"/>
  <c r="F38" i="7"/>
  <c r="E38" i="7"/>
  <c r="N37" i="7"/>
  <c r="M37" i="7"/>
  <c r="L37" i="7"/>
  <c r="K37" i="7"/>
  <c r="J37" i="7"/>
  <c r="I37" i="7"/>
  <c r="H37" i="7"/>
  <c r="G37" i="7"/>
  <c r="F37" i="7"/>
  <c r="E37" i="7"/>
  <c r="N36" i="7"/>
  <c r="M36" i="7"/>
  <c r="L36" i="7"/>
  <c r="K36" i="7"/>
  <c r="J36" i="7"/>
  <c r="I36" i="7"/>
  <c r="H36" i="7"/>
  <c r="G36" i="7"/>
  <c r="F36" i="7"/>
  <c r="E36" i="7"/>
  <c r="N35" i="7"/>
  <c r="M35" i="7"/>
  <c r="L35" i="7"/>
  <c r="K35" i="7"/>
  <c r="J35" i="7"/>
  <c r="I35" i="7"/>
  <c r="H35" i="7"/>
  <c r="G35" i="7"/>
  <c r="F35" i="7"/>
  <c r="E35" i="7"/>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4" i="7"/>
  <c r="A45" i="7"/>
  <c r="A43" i="7"/>
  <c r="B42" i="7"/>
  <c r="A42" i="7"/>
  <c r="B41" i="7"/>
  <c r="A41" i="7"/>
  <c r="AD40" i="7"/>
  <c r="AC40" i="7"/>
  <c r="AB40" i="7"/>
  <c r="AA40" i="7"/>
  <c r="Z40" i="7"/>
  <c r="Y40" i="7"/>
  <c r="X40" i="7"/>
  <c r="W40" i="7"/>
  <c r="V40" i="7"/>
  <c r="U40" i="7"/>
  <c r="T40" i="7"/>
  <c r="S40" i="7"/>
  <c r="R40" i="7"/>
  <c r="Q40" i="7"/>
  <c r="P40" i="7"/>
  <c r="O40" i="7"/>
  <c r="N40" i="7"/>
  <c r="M40" i="7"/>
  <c r="L40" i="7"/>
  <c r="K40" i="7"/>
  <c r="J40" i="7"/>
  <c r="I40" i="7"/>
  <c r="A40" i="7"/>
  <c r="AG4" i="1"/>
  <c r="O5" i="7" s="1"/>
  <c r="C4" i="3"/>
  <c r="F7" i="4"/>
  <c r="AA16" i="7"/>
  <c r="AB16" i="7"/>
  <c r="AC16" i="7"/>
  <c r="AD16" i="7"/>
  <c r="Q14" i="1"/>
  <c r="Q15" i="7" s="1"/>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B53" i="7"/>
  <c r="A53"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52"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B49" i="7"/>
  <c r="A49" i="7"/>
  <c r="AD48" i="7"/>
  <c r="AC48" i="7"/>
  <c r="AB48" i="7"/>
  <c r="AA48" i="7"/>
  <c r="Z48" i="7"/>
  <c r="Y48" i="7"/>
  <c r="X48" i="7"/>
  <c r="W48" i="7"/>
  <c r="V48" i="7"/>
  <c r="U48" i="7"/>
  <c r="T48" i="7"/>
  <c r="S48" i="7"/>
  <c r="R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V30" i="7" s="1"/>
  <c r="D1" i="6"/>
  <c r="X25" i="1" s="1"/>
  <c r="X26" i="7" s="1"/>
  <c r="B4" i="5"/>
  <c r="B6" i="5"/>
  <c r="B7" i="5"/>
  <c r="B8" i="5"/>
  <c r="C1" i="4"/>
  <c r="B2" i="4"/>
  <c r="E2" i="4"/>
  <c r="B3" i="4"/>
  <c r="E3" i="4"/>
  <c r="B4" i="4"/>
  <c r="C4" i="4"/>
  <c r="D4" i="4"/>
  <c r="B5" i="4"/>
  <c r="C5" i="4"/>
  <c r="D5" i="4"/>
  <c r="D7" i="4"/>
  <c r="V15" i="1"/>
  <c r="E7" i="8" s="1"/>
  <c r="D8" i="4"/>
  <c r="V16" i="1"/>
  <c r="E8" i="8" s="1"/>
  <c r="F8" i="4"/>
  <c r="D9" i="4"/>
  <c r="V17" i="1"/>
  <c r="E9" i="8" s="1"/>
  <c r="F9" i="4"/>
  <c r="D10" i="4"/>
  <c r="V18" i="1"/>
  <c r="E10" i="8" s="1"/>
  <c r="F10" i="4"/>
  <c r="D11" i="4"/>
  <c r="V19" i="1"/>
  <c r="E11" i="8" s="1"/>
  <c r="F11" i="4"/>
  <c r="D12" i="4"/>
  <c r="V20" i="1"/>
  <c r="V21" i="7" s="1"/>
  <c r="F12" i="4"/>
  <c r="D13" i="4"/>
  <c r="V21" i="1"/>
  <c r="V22" i="7" s="1"/>
  <c r="F13" i="4"/>
  <c r="D14" i="4"/>
  <c r="V22" i="1"/>
  <c r="V23" i="7" s="1"/>
  <c r="F14" i="4"/>
  <c r="D15" i="4"/>
  <c r="V23" i="1"/>
  <c r="E15" i="8" s="1"/>
  <c r="F15" i="4"/>
  <c r="D16" i="4"/>
  <c r="V24" i="1"/>
  <c r="V25" i="7" s="1"/>
  <c r="F16" i="4"/>
  <c r="D17" i="4"/>
  <c r="V25" i="1"/>
  <c r="E17" i="8" s="1"/>
  <c r="F17" i="4"/>
  <c r="D18" i="4"/>
  <c r="V26" i="1"/>
  <c r="E18" i="8" s="1"/>
  <c r="F18" i="4"/>
  <c r="D19" i="4"/>
  <c r="V27" i="1"/>
  <c r="V28" i="7" s="1"/>
  <c r="F19" i="4"/>
  <c r="D20" i="4"/>
  <c r="V28" i="1"/>
  <c r="F20" i="4"/>
  <c r="D22" i="4"/>
  <c r="V30" i="1"/>
  <c r="F22" i="4"/>
  <c r="A1" i="3"/>
  <c r="B3" i="3"/>
  <c r="C5" i="3"/>
  <c r="G5" i="3"/>
  <c r="C6" i="3"/>
  <c r="V14" i="1" l="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12"/>
            <color rgb="FF000000"/>
            <rFont val="ＭＳ Ｐゴシック"/>
            <family val="2"/>
            <charset val="128"/>
          </rPr>
          <t>県協会事務局：</t>
        </r>
        <r>
          <rPr>
            <b/>
            <sz val="12"/>
            <color rgb="FF000000"/>
            <rFont val="ＭＳ Ｐゴシック"/>
            <family val="2"/>
            <charset val="128"/>
          </rPr>
          <t xml:space="preserve">
</t>
        </r>
        <r>
          <rPr>
            <b/>
            <sz val="12"/>
            <color rgb="FF000000"/>
            <rFont val="ＭＳ Ｐゴシック"/>
            <family val="2"/>
            <charset val="128"/>
          </rPr>
          <t>参加種別以外を削除してください。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3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<sst xmlns="http://schemas.openxmlformats.org/spreadsheetml/2006/main" count="196" uniqueCount="159">
  <si>
    <t>参  加  申  込  書</t>
  </si>
  <si>
    <t>ふりがな</t>
  </si>
  <si>
    <t>性別</t>
  </si>
  <si>
    <t>チーム名</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</si>
  <si>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</si>
  <si>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</si>
  <si>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</si>
  <si>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</si>
  <si>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</si>
  <si>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</si>
  <si>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</si>
  <si>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</si>
  <si>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</si>
  <si>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</si>
  <si>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</si>
  <si>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</si>
  <si>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</si>
  <si>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</si>
  <si>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</si>
  <si>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</si>
  <si>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</si>
  <si>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</si>
  <si>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</si>
  <si>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</si>
  <si>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</si>
  <si>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</si>
  <si>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</si>
  <si>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</si>
  <si>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</si>
  <si>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</si>
  <si>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</si>
  <si>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</si>
  <si>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</si>
  <si>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</si>
  <si>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</si>
  <si>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</si>
  <si>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</si>
  <si>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</si>
  <si>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</si>
  <si>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</si>
  <si>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</si>
  <si>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</si>
  <si>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</si>
  <si>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</si>
  <si>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</si>
  <si>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</si>
  <si>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</si>
  <si>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</si>
  <si>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</si>
  <si>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</si>
  <si>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</si>
  <si>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</si>
  <si>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</si>
  <si>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</si>
  <si>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</si>
  <si>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</si>
  <si>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</si>
  <si>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</si>
  <si>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</si>
  <si>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</si>
  <si>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</si>
  <si>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</si>
  <si>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</si>
  <si>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</si>
  <si>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</si>
  <si>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</si>
  <si>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</si>
  <si>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</si>
  <si>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</si>
  <si>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</si>
  <si>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</si>
  <si>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</si>
  <si>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</si>
  <si>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</si>
  <si>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</si>
  <si>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</si>
  <si>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</si>
  <si>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</si>
  <si>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</si>
  <si>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</si>
  <si>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</si>
  <si>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</si>
  <si>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</si>
  <si>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</si>
  <si>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</si>
  <si>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</si>
  <si>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</si>
  <si>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</si>
  <si>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</si>
  <si>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</si>
  <si>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</si>
  <si>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</si>
  <si>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</si>
  <si>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</si>
  <si>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</si>
  <si>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</si>
  <si>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</si>
  <si>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</si>
  <si>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</si>
  <si>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</si>
  <si>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</si>
  <si>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</si>
  <si>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</si>
  <si>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</si>
  <si>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</si>
  <si>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（今年度登録済のこと）</t>
    <rPh sb="1" eb="4">
      <t>コンネンド</t>
    </rPh>
    <rPh sb="4" eb="6">
      <t>トウロク</t>
    </rPh>
    <rPh sb="6" eb="7">
      <t>スミ</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</si>
  <si>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</si>
  <si>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</si>
  <si>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</si>
  <si>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</si>
  <si>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</si>
  <si>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</si>
  <si>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</si>
  <si>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</si>
  <si>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</si>
  <si>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</si>
  <si>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</si>
  <si>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</si>
  <si>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</si>
  <si>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</si>
  <si>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</si>
  <si>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</si>
  <si>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</si>
  <si>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</si>
  <si>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</si>
  <si>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</si>
  <si>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</si>
  <si>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</si>
  <si>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前年度順位</t>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</si>
  <si>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</si>
  <si>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</si>
  <si>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</si>
  <si>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</si>
  <si>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</si>
  <si>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</si>
  <si>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</si>
  <si>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</si>
  <si>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</si>
  <si>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</si>
  <si>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</si>
  <si>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</si>
  <si>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</si>
  <si>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</si>
  <si>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</si>
  <si>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</si>
  <si>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</si>
  <si>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</si>
  <si>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</si>
  <si>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帯同審判員</t>
    <rPh sb="0" eb="2">
      <t>タイドウ</t>
    </rPh>
    <rPh sb="2" eb="4">
      <t>シンパン</t>
    </rPh>
    <rPh sb="4" eb="5">
      <t>イン</t>
    </rPh>
    <phoneticPr fontId="15"/>
  </si>
  <si>
    <t>登録番号</t>
    <rPh sb="0" eb="2">
      <t>トウロク</t>
    </rPh>
    <rPh sb="2" eb="4">
      <t>バンゴウ</t>
    </rPh>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</si>
  <si>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</si>
  <si>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令和</t>
    <rPh sb="0" eb="2">
      <t>レイワ</t>
    </rPh>
    <phoneticPr fontId="15"/>
  </si>
  <si>
    <t>日本協会登録番号確認シート</t>
    <phoneticPr fontId="15"/>
  </si>
  <si>
    <t>競技運営委員</t>
    <rPh sb="0" eb="2">
      <t>キョウギ</t>
    </rPh>
    <rPh sb="2" eb="4">
      <t>ウンエイ</t>
    </rPh>
    <rPh sb="4" eb="6">
      <t>イイン</t>
    </rPh>
    <phoneticPr fontId="15"/>
  </si>
  <si>
    <t>チーム表示</t>
    <rPh sb="3" eb="5">
      <t>ヒョウジ</t>
    </rPh>
    <phoneticPr fontId="15"/>
  </si>
  <si>
    <t>※参加チーム・役員・選手・関係者は、当該競技団体・開催市町村の指示する新型コロナウイルス感染症対策を遵守すること。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7">
      <t>シンガタ</t>
    </rPh>
    <rPh sb="44" eb="47">
      <t>カンセンショウ</t>
    </rPh>
    <rPh sb="47" eb="49">
      <t>タイサク</t>
    </rPh>
    <rPh sb="50" eb="52">
      <t>ジュンシュ</t>
    </rPh>
    <phoneticPr fontId="15"/>
  </si>
  <si>
    <t>一般チームは、必ず入力</t>
    <rPh sb="0" eb="2">
      <t>イッパン</t>
    </rPh>
    <rPh sb="7" eb="8">
      <t>カナラ</t>
    </rPh>
    <rPh sb="9" eb="11">
      <t>ニュウリョク</t>
    </rPh>
    <phoneticPr fontId="15"/>
  </si>
  <si>
    <t>第６５回福島県総合ハンドボール選手権大会</t>
    <rPh sb="0" eb="1">
      <t>ダイ</t>
    </rPh>
    <rPh sb="4" eb="7">
      <t>フクシマケン</t>
    </rPh>
    <rPh sb="7" eb="9">
      <t>ソウゴウ</t>
    </rPh>
    <rPh sb="15" eb="18">
      <t>センシュケン</t>
    </rPh>
    <rPh sb="18" eb="20">
      <t>タイカイ</t>
    </rPh>
    <phoneticPr fontId="15"/>
  </si>
  <si>
    <t>一般の部</t>
    <rPh sb="0" eb="2">
      <t>イッパン</t>
    </rPh>
    <rPh sb="3" eb="4">
      <t>ブ</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</si>
</sst>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5">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b/>
      <sz val="12"/>
      <color rgb="FF000000"/>
      <name val="ＭＳ Ｐゴシック"/>
      <family val="2"/>
      <charset val="128"/>
    </font>
    <font>
      <sz val="9"/>
      <color theme="0"/>
      <name val="ＭＳ ゴシック"/>
      <family val="3"/>
      <charset val="128"/>
    </font>
    <font>
      <sz val="9"/>
      <color theme="0"/>
      <name val="ＭＳ ゴシック"/>
      <family val="2"/>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3" tint="0.79998168889431442"/>
        <bgColor indexed="64"/>
      </patternFill>
    </fill>
  </fills>
  <borders count="131">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right/>
      <top style="dotted">
        <color indexed="8"/>
      </top>
      <bottom style="thin">
        <color indexed="64"/>
      </bottom>
      <diagonal/>
    </border>
    <border>
      <left/>
      <right style="thin">
        <color indexed="8"/>
      </right>
      <top style="dotted">
        <color indexed="8"/>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8"/>
      </top>
      <bottom style="thin">
        <color indexed="8"/>
      </bottom>
      <diagonal style="thin">
        <color indexed="64"/>
      </diagonal>
    </border>
    <border diagonalUp="1">
      <left/>
      <right/>
      <top style="thin">
        <color indexed="8"/>
      </top>
      <bottom style="thin">
        <color indexed="8"/>
      </bottom>
      <diagonal style="thin">
        <color indexed="64"/>
      </diagonal>
    </border>
    <border diagonalUp="1">
      <left/>
      <right style="thin">
        <color indexed="8"/>
      </right>
      <top style="thin">
        <color indexed="8"/>
      </top>
      <bottom style="thin">
        <color indexed="8"/>
      </bottom>
      <diagonal style="thin">
        <color indexed="64"/>
      </diagonal>
    </border>
  </borders>
  <cellStyleXfs count="3">
    <xf numFmtId="0" fontId="0" fillId="0" borderId="0"/>
    <xf numFmtId="0" fontId="1" fillId="0" borderId="0"/>
    <xf numFmtId="0" fontId="1" fillId="0" borderId="0">
      <alignment vertical="center"/>
    </xf>
  </cellStyleXfs>
  <cellXfs count="377">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5" fillId="0" borderId="0" xfId="1" applyFont="1" applyAlignment="1">
      <alignment horizontal="center"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0" fontId="2" fillId="0" borderId="0" xfId="1" applyFont="1" applyAlignment="1">
      <alignment horizontal="center" vertical="center"/>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horizontal="center"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 fillId="0" borderId="0" xfId="2" applyAlignment="1">
      <alignment horizontal="center"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1" fillId="0" borderId="1" xfId="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13" xfId="1" applyFont="1" applyBorder="1"/>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9" xfId="1" applyFont="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49" fontId="2" fillId="0" borderId="26" xfId="1" applyNumberFormat="1" applyFont="1" applyBorder="1" applyAlignment="1">
      <alignment horizontal="center" vertical="center"/>
    </xf>
    <xf numFmtId="0" fontId="2" fillId="0" borderId="27" xfId="1" applyFont="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30" xfId="1" applyFont="1" applyBorder="1" applyAlignment="1">
      <alignment horizontal="center" vertical="center"/>
    </xf>
    <xf numFmtId="0" fontId="7" fillId="0" borderId="31" xfId="1" applyFont="1" applyBorder="1" applyAlignment="1">
      <alignment vertical="center"/>
    </xf>
    <xf numFmtId="0" fontId="4" fillId="0" borderId="2" xfId="1" applyFont="1" applyBorder="1" applyAlignment="1">
      <alignment vertical="center"/>
    </xf>
    <xf numFmtId="0" fontId="26" fillId="0" borderId="0" xfId="1" applyFont="1"/>
    <xf numFmtId="0" fontId="26" fillId="0" borderId="0" xfId="1" applyFont="1" applyAlignment="1">
      <alignment wrapText="1"/>
    </xf>
    <xf numFmtId="0" fontId="26" fillId="0" borderId="0" xfId="1" applyFont="1" applyAlignment="1">
      <alignment vertical="center"/>
    </xf>
    <xf numFmtId="0" fontId="22" fillId="0" borderId="0" xfId="1" applyFont="1"/>
    <xf numFmtId="0" fontId="4" fillId="8" borderId="2" xfId="1" applyFont="1" applyFill="1" applyBorder="1" applyAlignment="1">
      <alignment vertical="center"/>
    </xf>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1" fillId="0" borderId="0" xfId="1" applyAlignment="1">
      <alignment horizontal="center" vertical="center"/>
    </xf>
    <xf numFmtId="0" fontId="4" fillId="0" borderId="21"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9" fillId="0" borderId="120" xfId="1" applyFont="1" applyBorder="1" applyAlignment="1">
      <alignment horizontal="center" vertical="center" wrapText="1"/>
    </xf>
    <xf numFmtId="0" fontId="4" fillId="0" borderId="121" xfId="1" applyFont="1" applyBorder="1" applyAlignment="1">
      <alignment horizontal="center" vertical="center"/>
    </xf>
    <xf numFmtId="0" fontId="2" fillId="0" borderId="122" xfId="1" applyFont="1" applyBorder="1" applyAlignment="1">
      <alignment horizontal="center" vertical="center"/>
    </xf>
    <xf numFmtId="0" fontId="2" fillId="0" borderId="123" xfId="1" applyFont="1" applyBorder="1" applyAlignment="1">
      <alignment horizontal="center" vertical="center"/>
    </xf>
    <xf numFmtId="0" fontId="4" fillId="0" borderId="23" xfId="1" applyFont="1" applyBorder="1" applyAlignment="1">
      <alignment horizontal="center" vertical="center"/>
    </xf>
    <xf numFmtId="0" fontId="4" fillId="0" borderId="20" xfId="1" applyFont="1" applyBorder="1" applyAlignment="1">
      <alignment vertical="center" shrinkToFit="1"/>
    </xf>
    <xf numFmtId="0" fontId="2" fillId="0" borderId="125" xfId="1" applyFont="1" applyBorder="1"/>
    <xf numFmtId="0" fontId="4" fillId="0" borderId="126" xfId="1" applyFont="1" applyBorder="1" applyAlignment="1">
      <alignment horizontal="center" vertical="center"/>
    </xf>
    <xf numFmtId="0" fontId="4" fillId="0" borderId="11" xfId="1" applyFont="1" applyBorder="1" applyAlignment="1">
      <alignment vertical="center" shrinkToFit="1"/>
    </xf>
    <xf numFmtId="0" fontId="2" fillId="0" borderId="103" xfId="1" applyFont="1" applyBorder="1"/>
    <xf numFmtId="49" fontId="2" fillId="0" borderId="126" xfId="1" applyNumberFormat="1" applyFont="1" applyBorder="1" applyAlignment="1">
      <alignment horizontal="center" vertical="center"/>
    </xf>
    <xf numFmtId="0" fontId="2" fillId="0" borderId="11" xfId="1" applyFont="1" applyBorder="1" applyAlignment="1">
      <alignment vertical="center"/>
    </xf>
    <xf numFmtId="0" fontId="2" fillId="0" borderId="77" xfId="1" applyFont="1" applyBorder="1" applyAlignment="1">
      <alignment vertical="center" shrinkToFit="1"/>
    </xf>
    <xf numFmtId="49" fontId="2" fillId="0" borderId="127" xfId="1" applyNumberFormat="1" applyFont="1" applyBorder="1" applyAlignment="1">
      <alignment horizontal="center" vertical="center"/>
    </xf>
    <xf numFmtId="0" fontId="2" fillId="0" borderId="27" xfId="1" applyFont="1" applyBorder="1" applyAlignment="1">
      <alignment vertical="center"/>
    </xf>
    <xf numFmtId="0" fontId="2" fillId="0" borderId="104" xfId="1" applyFont="1" applyBorder="1" applyAlignment="1">
      <alignment vertical="center" shrinkToFit="1"/>
    </xf>
    <xf numFmtId="0" fontId="29" fillId="0" borderId="124" xfId="1" applyFont="1" applyBorder="1" applyAlignment="1">
      <alignment horizontal="center" vertical="center" wrapText="1" shrinkToFit="1"/>
    </xf>
    <xf numFmtId="0" fontId="2" fillId="0" borderId="126" xfId="1" applyFont="1" applyBorder="1" applyAlignment="1">
      <alignment horizontal="center" vertical="center"/>
    </xf>
    <xf numFmtId="0" fontId="14" fillId="0" borderId="0" xfId="1" applyFont="1" applyAlignment="1">
      <alignment horizontal="left" vertical="center"/>
    </xf>
    <xf numFmtId="0" fontId="2" fillId="10" borderId="0" xfId="1" applyFont="1" applyFill="1" applyAlignment="1">
      <alignment horizontal="center" vertical="center"/>
    </xf>
    <xf numFmtId="0" fontId="4" fillId="0" borderId="8"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2" fillId="4" borderId="11" xfId="1" applyFont="1" applyFill="1" applyBorder="1" applyAlignment="1">
      <alignment horizontal="center" vertical="center" shrinkToFit="1"/>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0" borderId="54" xfId="1" applyFont="1" applyBorder="1" applyAlignment="1">
      <alignment horizontal="center" vertical="center"/>
    </xf>
    <xf numFmtId="0" fontId="4" fillId="0" borderId="61" xfId="1" applyFont="1" applyBorder="1" applyAlignment="1">
      <alignment horizontal="center" vertical="center"/>
    </xf>
    <xf numFmtId="0" fontId="4" fillId="6" borderId="55"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0" borderId="19" xfId="1" applyFont="1" applyBorder="1" applyAlignment="1">
      <alignment horizontal="center" vertical="center" wrapText="1"/>
    </xf>
    <xf numFmtId="0" fontId="2" fillId="4" borderId="11" xfId="1" applyFont="1" applyFill="1" applyBorder="1" applyAlignment="1">
      <alignment horizontal="center" vertical="center"/>
    </xf>
    <xf numFmtId="0" fontId="2" fillId="6" borderId="8"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0" fontId="2" fillId="8" borderId="29" xfId="1" applyFont="1" applyFill="1" applyBorder="1" applyAlignment="1">
      <alignment horizontal="center" vertical="center"/>
    </xf>
    <xf numFmtId="0" fontId="2" fillId="8" borderId="38" xfId="1" applyFont="1" applyFill="1" applyBorder="1" applyAlignment="1">
      <alignment horizontal="center" vertical="center"/>
    </xf>
    <xf numFmtId="0" fontId="2" fillId="8" borderId="39" xfId="1" applyFont="1" applyFill="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Alignment="1">
      <alignment horizontal="center" vertical="center"/>
    </xf>
    <xf numFmtId="0" fontId="4" fillId="0" borderId="115" xfId="1" applyFont="1" applyBorder="1" applyAlignment="1">
      <alignment horizontal="center" vertical="center"/>
    </xf>
    <xf numFmtId="0" fontId="4" fillId="10" borderId="43" xfId="1" applyFont="1" applyFill="1" applyBorder="1" applyAlignment="1">
      <alignment horizontal="center" vertical="center" shrinkToFit="1"/>
    </xf>
    <xf numFmtId="0" fontId="4" fillId="10" borderId="44" xfId="1" applyFont="1" applyFill="1" applyBorder="1" applyAlignment="1">
      <alignment horizontal="center" vertical="center" shrinkToFit="1"/>
    </xf>
    <xf numFmtId="0" fontId="4" fillId="10" borderId="45" xfId="1" applyFont="1" applyFill="1" applyBorder="1" applyAlignment="1">
      <alignment horizontal="center" vertical="center" shrinkToFit="1"/>
    </xf>
    <xf numFmtId="0" fontId="4" fillId="0" borderId="52" xfId="1" applyFont="1" applyBorder="1" applyAlignment="1">
      <alignment horizontal="center" vertical="center"/>
    </xf>
    <xf numFmtId="0" fontId="4" fillId="0" borderId="49" xfId="1" applyFont="1" applyBorder="1" applyAlignment="1">
      <alignment horizontal="center" vertical="center"/>
    </xf>
    <xf numFmtId="0" fontId="4" fillId="10" borderId="40" xfId="1" applyFont="1" applyFill="1" applyBorder="1" applyAlignment="1">
      <alignment horizontal="center" vertical="center" shrinkToFit="1"/>
    </xf>
    <xf numFmtId="0" fontId="4" fillId="10" borderId="41" xfId="1" applyFont="1" applyFill="1" applyBorder="1" applyAlignment="1">
      <alignment horizontal="center" vertical="center" shrinkToFit="1"/>
    </xf>
    <xf numFmtId="0" fontId="4" fillId="10" borderId="42" xfId="1" applyFont="1" applyFill="1" applyBorder="1" applyAlignment="1">
      <alignment horizontal="center" vertical="center" shrinkToFit="1"/>
    </xf>
    <xf numFmtId="0" fontId="4" fillId="8" borderId="1" xfId="1" applyFont="1" applyFill="1" applyBorder="1" applyAlignment="1">
      <alignment horizontal="center" vertical="center"/>
    </xf>
    <xf numFmtId="0" fontId="2" fillId="0" borderId="51" xfId="1" applyFont="1" applyBorder="1" applyAlignment="1">
      <alignment horizontal="center" vertical="center"/>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4" fillId="0" borderId="53" xfId="1" applyFont="1" applyBorder="1" applyAlignment="1">
      <alignment horizontal="center" vertical="center"/>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0" borderId="4" xfId="1" applyFont="1" applyBorder="1" applyAlignment="1">
      <alignment horizontal="center" vertical="center"/>
    </xf>
    <xf numFmtId="0" fontId="21" fillId="0" borderId="0" xfId="1" applyFont="1" applyAlignment="1">
      <alignment horizontal="center" vertical="center" wrapText="1"/>
    </xf>
    <xf numFmtId="0" fontId="3" fillId="0" borderId="0" xfId="1" applyFont="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 fillId="0" borderId="8"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9" xfId="1" applyFont="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3" borderId="56" xfId="1" applyFont="1" applyFill="1" applyBorder="1" applyAlignment="1">
      <alignment horizontal="center"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4" fillId="0" borderId="128" xfId="1" applyFont="1" applyBorder="1" applyAlignment="1">
      <alignment horizontal="center" vertical="center" wrapText="1"/>
    </xf>
    <xf numFmtId="0" fontId="4" fillId="0" borderId="129" xfId="1" applyFont="1" applyBorder="1" applyAlignment="1">
      <alignment horizontal="center" vertical="center" wrapText="1"/>
    </xf>
    <xf numFmtId="0" fontId="4" fillId="0" borderId="130" xfId="1" applyFont="1" applyBorder="1" applyAlignment="1">
      <alignment horizontal="center" vertical="center" wrapText="1"/>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0" borderId="8" xfId="1" applyFont="1" applyBorder="1" applyAlignment="1">
      <alignment horizontal="center" vertical="center" shrinkToFit="1"/>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57" xfId="1" applyFont="1" applyFill="1" applyBorder="1" applyAlignment="1">
      <alignment horizontal="center" vertical="center"/>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 fillId="0" borderId="70" xfId="1" applyFont="1" applyBorder="1" applyAlignment="1">
      <alignment horizontal="center" vertical="center"/>
    </xf>
    <xf numFmtId="0" fontId="4" fillId="0" borderId="0" xfId="1" applyFont="1" applyAlignment="1">
      <alignment horizontal="left" vertical="center"/>
    </xf>
    <xf numFmtId="0" fontId="2" fillId="0" borderId="11" xfId="1" applyFont="1" applyBorder="1" applyAlignment="1">
      <alignment horizontal="center" vertical="center" shrinkToFit="1"/>
    </xf>
    <xf numFmtId="177" fontId="2" fillId="0" borderId="11" xfId="1" applyNumberFormat="1" applyFont="1" applyBorder="1" applyAlignment="1">
      <alignment horizontal="center" vertical="center"/>
    </xf>
    <xf numFmtId="0" fontId="2" fillId="0" borderId="28" xfId="1" applyFont="1" applyBorder="1" applyAlignment="1">
      <alignment horizontal="center" vertical="center" shrinkToFit="1"/>
    </xf>
    <xf numFmtId="0" fontId="2" fillId="0" borderId="71" xfId="1" applyFont="1" applyBorder="1" applyAlignment="1">
      <alignment horizontal="center" vertical="center"/>
    </xf>
    <xf numFmtId="0" fontId="2" fillId="0" borderId="72" xfId="1" applyFont="1" applyBorder="1" applyAlignment="1">
      <alignment horizontal="center" vertical="center"/>
    </xf>
    <xf numFmtId="0" fontId="2" fillId="0" borderId="73" xfId="1" applyFont="1" applyBorder="1" applyAlignment="1">
      <alignment horizontal="center" vertical="center"/>
    </xf>
    <xf numFmtId="0" fontId="2" fillId="0" borderId="1" xfId="1" applyFont="1" applyBorder="1" applyAlignment="1">
      <alignment horizontal="center" vertical="center" shrinkToFit="1"/>
    </xf>
    <xf numFmtId="0" fontId="2" fillId="0" borderId="77" xfId="1" applyFont="1" applyBorder="1" applyAlignment="1">
      <alignment horizontal="center" vertical="center" shrinkToFit="1"/>
    </xf>
    <xf numFmtId="0" fontId="4" fillId="0" borderId="4" xfId="1" applyFont="1" applyBorder="1" applyAlignment="1">
      <alignment horizontal="center" vertical="center" shrinkToFit="1"/>
    </xf>
    <xf numFmtId="0" fontId="5" fillId="0" borderId="3" xfId="1" applyFont="1" applyBorder="1" applyAlignment="1">
      <alignment horizontal="center" vertical="center"/>
    </xf>
    <xf numFmtId="0" fontId="5" fillId="0" borderId="75" xfId="1" applyFont="1" applyBorder="1" applyAlignment="1">
      <alignment horizontal="center" vertical="center"/>
    </xf>
    <xf numFmtId="0" fontId="4" fillId="0" borderId="60" xfId="1" applyFont="1" applyBorder="1" applyAlignment="1">
      <alignment horizontal="center" vertical="center" shrinkToFit="1"/>
    </xf>
    <xf numFmtId="0" fontId="4" fillId="0" borderId="76" xfId="1" applyFont="1" applyBorder="1" applyAlignment="1">
      <alignment horizontal="center" vertical="center"/>
    </xf>
    <xf numFmtId="0" fontId="4" fillId="0" borderId="11" xfId="1" applyFont="1" applyBorder="1" applyAlignment="1">
      <alignment horizontal="center" vertical="center"/>
    </xf>
    <xf numFmtId="0" fontId="4" fillId="0" borderId="77" xfId="1" applyFont="1" applyBorder="1" applyAlignment="1">
      <alignment horizontal="center" vertical="center"/>
    </xf>
    <xf numFmtId="0" fontId="4" fillId="0" borderId="74" xfId="1" applyFont="1" applyBorder="1" applyAlignment="1">
      <alignment horizontal="center" vertical="center"/>
    </xf>
    <xf numFmtId="0" fontId="4" fillId="0" borderId="50" xfId="1" applyFont="1" applyBorder="1" applyAlignment="1">
      <alignment horizontal="center" vertical="center" shrinkToFit="1"/>
    </xf>
    <xf numFmtId="0" fontId="4" fillId="0" borderId="91" xfId="1" applyFont="1" applyBorder="1" applyAlignment="1">
      <alignment horizontal="center" vertical="center"/>
    </xf>
    <xf numFmtId="0" fontId="4" fillId="0" borderId="92" xfId="1" applyFont="1" applyBorder="1" applyAlignment="1">
      <alignment horizontal="center" vertical="center"/>
    </xf>
    <xf numFmtId="0" fontId="4" fillId="0" borderId="93" xfId="1" applyFont="1" applyBorder="1" applyAlignment="1">
      <alignment horizontal="center" vertical="center" shrinkToFit="1"/>
    </xf>
    <xf numFmtId="0" fontId="4" fillId="0" borderId="94"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96" xfId="1" applyFont="1" applyBorder="1" applyAlignment="1">
      <alignment horizontal="center" vertical="center" shrinkToFit="1"/>
    </xf>
    <xf numFmtId="0" fontId="4" fillId="0" borderId="97" xfId="1" applyFont="1" applyBorder="1" applyAlignment="1">
      <alignment horizontal="center" vertical="center"/>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98" xfId="1" applyFont="1" applyBorder="1" applyAlignment="1">
      <alignment horizontal="center" vertical="center" shrinkToFit="1"/>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0" borderId="80" xfId="1" applyFont="1" applyBorder="1" applyAlignment="1">
      <alignment horizontal="center" vertical="center"/>
    </xf>
    <xf numFmtId="0" fontId="4" fillId="0" borderId="80" xfId="1" applyFont="1" applyBorder="1" applyAlignment="1">
      <alignment horizontal="center" vertical="center" shrinkToFit="1"/>
    </xf>
    <xf numFmtId="0" fontId="4" fillId="0" borderId="81" xfId="1" applyFont="1" applyBorder="1" applyAlignment="1">
      <alignment horizontal="center" vertical="center"/>
    </xf>
    <xf numFmtId="0" fontId="4" fillId="0" borderId="82" xfId="1" applyFont="1" applyBorder="1" applyAlignment="1">
      <alignment horizontal="center" vertical="center"/>
    </xf>
    <xf numFmtId="0" fontId="6" fillId="0" borderId="83" xfId="1" applyFont="1" applyBorder="1" applyAlignment="1">
      <alignment horizontal="center" vertical="center" shrinkToFit="1"/>
    </xf>
    <xf numFmtId="0" fontId="6" fillId="0" borderId="84" xfId="1" applyFont="1" applyBorder="1" applyAlignment="1">
      <alignment horizontal="center" vertical="center" shrinkToFit="1"/>
    </xf>
    <xf numFmtId="0" fontId="6" fillId="0" borderId="85" xfId="1" applyFont="1" applyBorder="1" applyAlignment="1">
      <alignment horizontal="center" vertical="center" shrinkToFit="1"/>
    </xf>
    <xf numFmtId="0" fontId="4" fillId="0" borderId="86" xfId="1" applyFont="1" applyBorder="1" applyAlignment="1">
      <alignment horizontal="center" vertical="center"/>
    </xf>
    <xf numFmtId="0" fontId="4" fillId="0" borderId="87" xfId="1" applyFont="1" applyBorder="1" applyAlignment="1">
      <alignment horizontal="center" vertical="center"/>
    </xf>
    <xf numFmtId="0" fontId="4" fillId="0" borderId="50" xfId="1" applyFont="1" applyBorder="1" applyAlignment="1">
      <alignment horizontal="center" vertical="center"/>
    </xf>
    <xf numFmtId="0" fontId="4" fillId="0" borderId="88" xfId="1" applyFont="1" applyBorder="1" applyAlignment="1">
      <alignment horizontal="center" vertical="center" shrinkToFit="1"/>
    </xf>
    <xf numFmtId="0" fontId="4" fillId="0" borderId="89" xfId="1" applyFont="1" applyBorder="1" applyAlignment="1">
      <alignment horizontal="center" vertical="center" shrinkToFit="1"/>
    </xf>
    <xf numFmtId="0" fontId="4" fillId="0" borderId="90" xfId="1" applyFont="1" applyBorder="1" applyAlignment="1">
      <alignment horizontal="center" vertical="center" shrinkToFi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29" fillId="0" borderId="74" xfId="1" applyFont="1" applyBorder="1" applyAlignment="1">
      <alignment horizontal="center" vertical="center"/>
    </xf>
    <xf numFmtId="0" fontId="29" fillId="0" borderId="4" xfId="1" applyFont="1" applyBorder="1" applyAlignment="1">
      <alignment horizontal="center" vertical="center"/>
    </xf>
    <xf numFmtId="0" fontId="4" fillId="0" borderId="99" xfId="1" applyFont="1" applyBorder="1" applyAlignment="1">
      <alignment horizontal="center" vertical="center"/>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100"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7" fillId="0" borderId="21" xfId="1" applyFont="1" applyBorder="1" applyAlignment="1">
      <alignment horizontal="center" vertical="center" wrapText="1" shrinkToFit="1"/>
    </xf>
    <xf numFmtId="0" fontId="7" fillId="0" borderId="21" xfId="1" applyFont="1" applyBorder="1" applyAlignment="1">
      <alignment horizontal="center" vertical="center" shrinkToFit="1"/>
    </xf>
    <xf numFmtId="0" fontId="7" fillId="0" borderId="101" xfId="1" applyFont="1" applyBorder="1" applyAlignment="1">
      <alignment horizontal="center" vertical="center" shrinkToFit="1"/>
    </xf>
    <xf numFmtId="0" fontId="4" fillId="0" borderId="102" xfId="1" applyFont="1" applyBorder="1" applyAlignment="1">
      <alignment horizontal="center" vertical="center" shrinkToFit="1"/>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103" xfId="1" applyFont="1" applyBorder="1" applyAlignment="1">
      <alignment horizontal="center" vertical="center"/>
    </xf>
    <xf numFmtId="0" fontId="2" fillId="0" borderId="31" xfId="1" applyFont="1" applyBorder="1" applyAlignment="1">
      <alignment horizontal="center" vertical="center"/>
    </xf>
    <xf numFmtId="0" fontId="7" fillId="0" borderId="21" xfId="1" applyFont="1" applyBorder="1" applyAlignment="1">
      <alignment horizontal="center" vertical="center" wrapText="1"/>
    </xf>
    <xf numFmtId="0" fontId="7" fillId="0" borderId="21" xfId="1" applyFont="1" applyBorder="1" applyAlignment="1">
      <alignment horizontal="center" vertical="center"/>
    </xf>
    <xf numFmtId="0" fontId="2" fillId="0" borderId="69" xfId="1" applyFont="1" applyBorder="1" applyAlignment="1">
      <alignment horizontal="center" vertical="center" wrapText="1"/>
    </xf>
    <xf numFmtId="0" fontId="2" fillId="0" borderId="21" xfId="1" applyFont="1" applyBorder="1" applyAlignment="1">
      <alignment horizontal="center" vertical="center"/>
    </xf>
    <xf numFmtId="0" fontId="2" fillId="0" borderId="63"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20" xfId="1" applyNumberFormat="1" applyFont="1" applyBorder="1" applyAlignment="1">
      <alignment horizontal="center" vertical="center"/>
    </xf>
    <xf numFmtId="0" fontId="2" fillId="0" borderId="0" xfId="1" applyFont="1" applyAlignment="1">
      <alignment horizontal="center" vertical="center"/>
    </xf>
    <xf numFmtId="0" fontId="4" fillId="0" borderId="30" xfId="1" applyFont="1" applyBorder="1" applyAlignment="1">
      <alignment horizontal="center" vertical="center"/>
    </xf>
    <xf numFmtId="0" fontId="4" fillId="0" borderId="108" xfId="1" applyFont="1" applyBorder="1" applyAlignment="1">
      <alignment horizontal="center" vertical="center"/>
    </xf>
    <xf numFmtId="0" fontId="4" fillId="0" borderId="109" xfId="1" applyFont="1" applyBorder="1" applyAlignment="1">
      <alignment horizontal="center" vertical="center"/>
    </xf>
    <xf numFmtId="0" fontId="4" fillId="0" borderId="110" xfId="1" applyFont="1" applyBorder="1" applyAlignment="1">
      <alignment horizontal="center" vertical="center"/>
    </xf>
    <xf numFmtId="49" fontId="4" fillId="0" borderId="50" xfId="1" applyNumberFormat="1" applyFont="1" applyBorder="1" applyAlignment="1">
      <alignment horizontal="left" vertical="center" wrapText="1"/>
    </xf>
    <xf numFmtId="0" fontId="4" fillId="0" borderId="105" xfId="1" applyFont="1" applyBorder="1" applyAlignment="1">
      <alignment horizontal="center" vertical="center"/>
    </xf>
    <xf numFmtId="49" fontId="4" fillId="0" borderId="111" xfId="1" applyNumberFormat="1" applyFont="1" applyBorder="1" applyAlignment="1">
      <alignment horizontal="center" vertical="center" wrapText="1"/>
    </xf>
    <xf numFmtId="0" fontId="8" fillId="0" borderId="0" xfId="1" applyFont="1" applyAlignment="1">
      <alignment horizontal="left"/>
    </xf>
    <xf numFmtId="0" fontId="4" fillId="0" borderId="112" xfId="1" applyFont="1" applyBorder="1" applyAlignment="1">
      <alignment horizontal="center" vertical="center"/>
    </xf>
    <xf numFmtId="0" fontId="4" fillId="0" borderId="106" xfId="1" applyFont="1" applyBorder="1" applyAlignment="1">
      <alignment horizontal="center" vertical="center"/>
    </xf>
    <xf numFmtId="49" fontId="4" fillId="0" borderId="106"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07" xfId="1" applyFont="1" applyBorder="1" applyAlignment="1">
      <alignment horizontal="center" vertical="center"/>
    </xf>
    <xf numFmtId="0" fontId="7" fillId="0" borderId="0" xfId="1" applyFont="1" applyAlignment="1">
      <alignment horizontal="left"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116" xfId="1" applyFont="1" applyBorder="1" applyAlignment="1">
      <alignment horizontal="center" vertical="center" shrinkToFit="1"/>
    </xf>
    <xf numFmtId="0" fontId="4" fillId="0" borderId="117" xfId="1" applyFont="1" applyBorder="1" applyAlignment="1">
      <alignment horizontal="center" vertical="center" shrinkToFit="1"/>
    </xf>
    <xf numFmtId="0" fontId="4" fillId="0" borderId="118" xfId="1" applyFont="1" applyBorder="1" applyAlignment="1">
      <alignment horizontal="center" vertical="center" shrinkToFit="1"/>
    </xf>
    <xf numFmtId="0" fontId="4" fillId="0" borderId="116" xfId="1" applyFont="1" applyBorder="1" applyAlignment="1">
      <alignment horizontal="center" vertical="center"/>
    </xf>
    <xf numFmtId="0" fontId="4" fillId="0" borderId="117" xfId="1" applyFont="1" applyBorder="1" applyAlignment="1">
      <alignment horizontal="center" vertical="center"/>
    </xf>
    <xf numFmtId="0" fontId="4" fillId="0" borderId="118"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2" fillId="0" borderId="30" xfId="1" applyFont="1" applyBorder="1" applyAlignment="1">
      <alignment horizontal="center" vertical="center" shrinkToFit="1"/>
    </xf>
    <xf numFmtId="0" fontId="2" fillId="0" borderId="71" xfId="1" applyFont="1" applyBorder="1" applyAlignment="1">
      <alignment horizontal="center" vertical="center" shrinkToFit="1"/>
    </xf>
    <xf numFmtId="177" fontId="2" fillId="0" borderId="27" xfId="1" applyNumberFormat="1" applyFont="1" applyBorder="1" applyAlignment="1">
      <alignment horizontal="center" vertical="center"/>
    </xf>
    <xf numFmtId="0" fontId="2" fillId="0" borderId="33"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104" xfId="1" applyFont="1" applyBorder="1" applyAlignment="1">
      <alignment horizontal="center" vertical="center" shrinkToFit="1"/>
    </xf>
    <xf numFmtId="0" fontId="10" fillId="0" borderId="0" xfId="2" applyFont="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0" fillId="0" borderId="0" xfId="1" applyFont="1" applyAlignment="1">
      <alignment horizontal="center" vertical="center" wrapText="1"/>
    </xf>
    <xf numFmtId="0" fontId="5" fillId="0" borderId="0" xfId="1" applyFont="1" applyAlignment="1">
      <alignment horizontal="center" vertical="center"/>
    </xf>
    <xf numFmtId="0" fontId="4" fillId="0" borderId="119" xfId="1" applyFont="1" applyBorder="1" applyAlignment="1">
      <alignment horizontal="center" vertical="center" shrinkToFit="1"/>
    </xf>
    <xf numFmtId="0" fontId="4" fillId="0" borderId="120" xfId="1" applyFont="1" applyBorder="1" applyAlignment="1">
      <alignment horizontal="center" vertical="center" shrinkToFit="1"/>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xf numFmtId="0" fontId="33" fillId="9" borderId="11" xfId="1" applyFont="1" applyFill="1" applyBorder="1" applyAlignment="1">
      <alignment horizontal="center" vertical="center" wrapText="1" shrinkToFit="1"/>
    </xf>
    <xf numFmtId="0" fontId="34" fillId="9" borderId="11" xfId="1" applyFont="1" applyFill="1" applyBorder="1" applyAlignment="1">
      <alignment horizontal="center" vertical="center" shrinkToFit="1"/>
    </xf>
  </cellXfs>
  <cellStyles count="3">
    <cellStyle name="Excel Built-in Normal" xfId="1" xr:uid="{00000000-0005-0000-0000-000000000000}"/>
    <cellStyle name="標準" xfId="0" builtinId="0"/>
    <cellStyle name="標準_コピーエントリー変更シート" xfId="2" xr:uid="{00000000-0005-0000-0000-000002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2"/>
  <sheetViews>
    <sheetView tabSelected="1" topLeftCell="A19" workbookViewId="0">
      <selection activeCell="AH30" sqref="AH30"/>
    </sheetView>
  </sheetViews>
  <sheetFormatPr baseColWidth="10" defaultColWidth="9.796875" defaultRowHeight="14"/>
  <cols>
    <col min="1" max="1" width="4" style="1" customWidth="1"/>
    <col min="2" max="30" width="3.3984375" style="1" customWidth="1"/>
    <col min="31" max="31" width="1.796875" style="1" customWidth="1"/>
    <col min="32" max="32" width="3.19921875" style="1" bestFit="1" customWidth="1"/>
    <col min="33" max="34" width="14.796875" style="1" customWidth="1"/>
    <col min="35" max="38" width="9.796875" style="1"/>
    <col min="39" max="39" width="14.19921875" style="1" customWidth="1"/>
    <col min="40" max="16384" width="9.796875" style="1"/>
  </cols>
  <sheetData>
    <row r="1" spans="1:35" ht="47.25" customHeight="1">
      <c r="A1" s="205" t="s">
        <v>157</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row>
    <row r="2" spans="1:35" ht="22">
      <c r="A2" s="206" t="s">
        <v>0</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row>
    <row r="3" spans="1:35" ht="6" customHeight="1"/>
    <row r="4" spans="1:35" ht="27" customHeight="1">
      <c r="A4" s="207" t="s">
        <v>1</v>
      </c>
      <c r="B4" s="207"/>
      <c r="C4" s="207"/>
      <c r="D4" s="207"/>
      <c r="E4" s="208"/>
      <c r="F4" s="208"/>
      <c r="G4" s="208"/>
      <c r="H4" s="208"/>
      <c r="I4" s="208"/>
      <c r="J4" s="208"/>
      <c r="K4" s="208"/>
      <c r="L4" s="208"/>
      <c r="M4" s="208"/>
      <c r="N4" s="208"/>
      <c r="O4" s="129" t="s">
        <v>114</v>
      </c>
      <c r="P4" s="129"/>
      <c r="Q4" s="129"/>
      <c r="R4" s="130"/>
      <c r="S4" s="183" t="s">
        <v>158</v>
      </c>
      <c r="T4" s="184"/>
      <c r="U4" s="184"/>
      <c r="V4" s="184"/>
      <c r="W4" s="184"/>
      <c r="X4" s="184"/>
      <c r="Y4" s="184"/>
      <c r="Z4" s="185"/>
      <c r="AA4" s="146" t="s">
        <v>2</v>
      </c>
      <c r="AB4" s="146"/>
      <c r="AC4" s="146"/>
      <c r="AD4" s="146"/>
      <c r="AG4" s="78" t="str">
        <f>LEFT(O4,2)</f>
        <v>種別</v>
      </c>
    </row>
    <row r="5" spans="1:35" ht="27" customHeight="1">
      <c r="A5" s="212" t="s">
        <v>143</v>
      </c>
      <c r="B5" s="213"/>
      <c r="C5" s="213"/>
      <c r="D5" s="213"/>
      <c r="E5" s="214"/>
      <c r="F5" s="214"/>
      <c r="G5" s="214"/>
      <c r="H5" s="214"/>
      <c r="I5" s="214"/>
      <c r="J5" s="214"/>
      <c r="K5" s="214"/>
      <c r="L5" s="214"/>
      <c r="M5" s="214"/>
      <c r="N5" s="214"/>
      <c r="O5" s="233"/>
      <c r="P5" s="234"/>
      <c r="Q5" s="234"/>
      <c r="R5" s="234"/>
      <c r="S5" s="234"/>
      <c r="T5" s="235"/>
      <c r="U5" s="128" t="s">
        <v>128</v>
      </c>
      <c r="V5" s="129"/>
      <c r="W5" s="129"/>
      <c r="X5" s="130"/>
      <c r="Y5" s="95"/>
      <c r="Z5" s="68" t="s">
        <v>115</v>
      </c>
      <c r="AA5" s="223" t="s">
        <v>141</v>
      </c>
      <c r="AB5" s="223"/>
      <c r="AC5" s="223"/>
      <c r="AD5" s="223"/>
      <c r="AF5" s="70" t="s">
        <v>116</v>
      </c>
      <c r="AG5" s="236" t="s">
        <v>131</v>
      </c>
      <c r="AH5" s="236"/>
      <c r="AI5" s="236"/>
    </row>
    <row r="6" spans="1:35" ht="18.75" customHeight="1">
      <c r="A6" s="221" t="s">
        <v>154</v>
      </c>
      <c r="B6" s="221"/>
      <c r="C6" s="221"/>
      <c r="D6" s="221"/>
      <c r="E6" s="141"/>
      <c r="F6" s="141"/>
      <c r="G6" s="141"/>
      <c r="H6" s="141"/>
      <c r="I6" s="143"/>
      <c r="J6" s="143"/>
      <c r="K6" s="143"/>
      <c r="L6" s="143"/>
      <c r="M6" s="215"/>
      <c r="N6" s="215"/>
      <c r="O6" s="146" t="s">
        <v>4</v>
      </c>
      <c r="P6" s="146"/>
      <c r="Q6" s="146"/>
      <c r="R6" s="146"/>
      <c r="S6" s="145" t="s">
        <v>5</v>
      </c>
      <c r="T6" s="145"/>
      <c r="U6" s="145"/>
      <c r="V6" s="145"/>
      <c r="W6" s="145" t="s">
        <v>6</v>
      </c>
      <c r="X6" s="145"/>
      <c r="Y6" s="145"/>
      <c r="Z6" s="145"/>
      <c r="AA6" s="225" t="s">
        <v>7</v>
      </c>
      <c r="AB6" s="225"/>
      <c r="AC6" s="225"/>
      <c r="AD6" s="225"/>
    </row>
    <row r="7" spans="1:35" ht="18.75" customHeight="1">
      <c r="A7" s="204" t="s">
        <v>130</v>
      </c>
      <c r="B7" s="204"/>
      <c r="C7" s="204"/>
      <c r="D7" s="204"/>
      <c r="E7" s="142"/>
      <c r="F7" s="142"/>
      <c r="G7" s="142"/>
      <c r="H7" s="142"/>
      <c r="I7" s="144"/>
      <c r="J7" s="144"/>
      <c r="K7" s="144"/>
      <c r="L7" s="144"/>
      <c r="M7" s="216"/>
      <c r="N7" s="216"/>
      <c r="O7" s="222" t="s">
        <v>8</v>
      </c>
      <c r="P7" s="222"/>
      <c r="Q7" s="222"/>
      <c r="R7" s="222"/>
      <c r="S7" s="147"/>
      <c r="T7" s="147"/>
      <c r="U7" s="147"/>
      <c r="V7" s="147"/>
      <c r="W7" s="147"/>
      <c r="X7" s="147"/>
      <c r="Y7" s="147"/>
      <c r="Z7" s="147"/>
      <c r="AA7" s="229"/>
      <c r="AB7" s="229"/>
      <c r="AC7" s="229"/>
      <c r="AD7" s="229"/>
    </row>
    <row r="8" spans="1:35" ht="18.75" customHeight="1">
      <c r="A8" s="241" t="s">
        <v>9</v>
      </c>
      <c r="B8" s="241"/>
      <c r="C8" s="241"/>
      <c r="D8" s="241"/>
      <c r="E8" s="226"/>
      <c r="F8" s="227"/>
      <c r="G8" s="227"/>
      <c r="H8" s="227"/>
      <c r="I8" s="227"/>
      <c r="J8" s="227"/>
      <c r="K8" s="227"/>
      <c r="L8" s="227"/>
      <c r="M8" s="227"/>
      <c r="N8" s="228"/>
      <c r="O8" s="204" t="s">
        <v>10</v>
      </c>
      <c r="P8" s="204"/>
      <c r="Q8" s="204"/>
      <c r="R8" s="204"/>
      <c r="S8" s="244"/>
      <c r="T8" s="244"/>
      <c r="U8" s="244"/>
      <c r="V8" s="244"/>
      <c r="W8" s="140"/>
      <c r="X8" s="140"/>
      <c r="Y8" s="140"/>
      <c r="Z8" s="140"/>
      <c r="AA8" s="224"/>
      <c r="AB8" s="224"/>
      <c r="AC8" s="224"/>
      <c r="AD8" s="224"/>
    </row>
    <row r="9" spans="1:35" ht="22.5" customHeight="1">
      <c r="A9" s="177" t="s">
        <v>11</v>
      </c>
      <c r="B9" s="177"/>
      <c r="C9" s="177"/>
      <c r="D9" s="177"/>
      <c r="E9" s="188"/>
      <c r="F9" s="189"/>
      <c r="G9" s="189"/>
      <c r="H9" s="189"/>
      <c r="I9" s="189"/>
      <c r="J9" s="189"/>
      <c r="K9" s="189"/>
      <c r="L9" s="189"/>
      <c r="M9" s="189"/>
      <c r="N9" s="190"/>
      <c r="O9" s="177" t="s">
        <v>12</v>
      </c>
      <c r="P9" s="177"/>
      <c r="Q9" s="177"/>
      <c r="R9" s="177"/>
      <c r="S9" s="132"/>
      <c r="T9" s="133"/>
      <c r="U9" s="133"/>
      <c r="V9" s="133"/>
      <c r="W9" s="133"/>
      <c r="X9" s="133"/>
      <c r="Y9" s="133"/>
      <c r="Z9" s="133"/>
      <c r="AA9" s="133"/>
      <c r="AB9" s="133"/>
      <c r="AC9" s="133"/>
      <c r="AD9" s="134"/>
      <c r="AF9" s="237" t="s">
        <v>99</v>
      </c>
      <c r="AG9" s="237"/>
      <c r="AH9" s="237"/>
      <c r="AI9" s="237"/>
    </row>
    <row r="10" spans="1:35" ht="22.5" customHeight="1">
      <c r="A10" s="176" t="s">
        <v>117</v>
      </c>
      <c r="B10" s="176"/>
      <c r="C10" s="176"/>
      <c r="D10" s="176"/>
      <c r="E10" s="191"/>
      <c r="F10" s="192"/>
      <c r="G10" s="192"/>
      <c r="H10" s="192"/>
      <c r="I10" s="192"/>
      <c r="J10" s="192"/>
      <c r="K10" s="192"/>
      <c r="L10" s="192"/>
      <c r="M10" s="192"/>
      <c r="N10" s="193"/>
      <c r="O10" s="176" t="s">
        <v>117</v>
      </c>
      <c r="P10" s="176"/>
      <c r="Q10" s="176"/>
      <c r="R10" s="176"/>
      <c r="S10" s="198"/>
      <c r="T10" s="199"/>
      <c r="U10" s="199"/>
      <c r="V10" s="199"/>
      <c r="W10" s="199"/>
      <c r="X10" s="199"/>
      <c r="Y10" s="199"/>
      <c r="Z10" s="199"/>
      <c r="AA10" s="199"/>
      <c r="AB10" s="199"/>
      <c r="AC10" s="199"/>
      <c r="AD10" s="200"/>
      <c r="AF10" s="238" t="s">
        <v>102</v>
      </c>
      <c r="AG10" s="238"/>
      <c r="AH10" s="238"/>
      <c r="AI10" s="238"/>
    </row>
    <row r="11" spans="1:35" ht="22.5" customHeight="1">
      <c r="A11" s="177" t="s">
        <v>13</v>
      </c>
      <c r="B11" s="177"/>
      <c r="C11" s="177"/>
      <c r="D11" s="177"/>
      <c r="E11" s="132"/>
      <c r="F11" s="133"/>
      <c r="G11" s="133"/>
      <c r="H11" s="133"/>
      <c r="I11" s="133"/>
      <c r="J11" s="133"/>
      <c r="K11" s="133"/>
      <c r="L11" s="133"/>
      <c r="M11" s="133"/>
      <c r="N11" s="134"/>
      <c r="O11" s="177" t="s">
        <v>14</v>
      </c>
      <c r="P11" s="177"/>
      <c r="Q11" s="177"/>
      <c r="R11" s="177"/>
      <c r="S11" s="195"/>
      <c r="T11" s="196"/>
      <c r="U11" s="196"/>
      <c r="V11" s="196"/>
      <c r="W11" s="196"/>
      <c r="X11" s="196"/>
      <c r="Y11" s="196"/>
      <c r="Z11" s="196"/>
      <c r="AA11" s="196"/>
      <c r="AB11" s="196"/>
      <c r="AC11" s="196"/>
      <c r="AD11" s="197"/>
      <c r="AF11" s="239" t="s">
        <v>100</v>
      </c>
      <c r="AG11" s="239"/>
      <c r="AH11" s="239"/>
      <c r="AI11" s="239"/>
    </row>
    <row r="12" spans="1:35" ht="22.5" customHeight="1">
      <c r="A12" s="176" t="s">
        <v>117</v>
      </c>
      <c r="B12" s="176"/>
      <c r="C12" s="176"/>
      <c r="D12" s="176"/>
      <c r="E12" s="198"/>
      <c r="F12" s="199"/>
      <c r="G12" s="199"/>
      <c r="H12" s="199"/>
      <c r="I12" s="199"/>
      <c r="J12" s="199"/>
      <c r="K12" s="199"/>
      <c r="L12" s="199"/>
      <c r="M12" s="199"/>
      <c r="N12" s="200"/>
      <c r="O12" s="176" t="s">
        <v>117</v>
      </c>
      <c r="P12" s="176"/>
      <c r="Q12" s="186"/>
      <c r="R12" s="186"/>
      <c r="S12" s="201"/>
      <c r="T12" s="202"/>
      <c r="U12" s="202"/>
      <c r="V12" s="202"/>
      <c r="W12" s="202"/>
      <c r="X12" s="202"/>
      <c r="Y12" s="202"/>
      <c r="Z12" s="202"/>
      <c r="AA12" s="202"/>
      <c r="AB12" s="202"/>
      <c r="AC12" s="202"/>
      <c r="AD12" s="203"/>
      <c r="AF12" s="240" t="s">
        <v>101</v>
      </c>
      <c r="AG12" s="240"/>
      <c r="AH12" s="240"/>
      <c r="AI12" s="240"/>
    </row>
    <row r="13" spans="1:35" ht="26.25" customHeight="1">
      <c r="A13" s="46" t="s">
        <v>15</v>
      </c>
      <c r="B13" s="87" t="s">
        <v>124</v>
      </c>
      <c r="C13" s="187" t="s">
        <v>16</v>
      </c>
      <c r="D13" s="187"/>
      <c r="E13" s="187"/>
      <c r="F13" s="187"/>
      <c r="G13" s="194"/>
      <c r="H13" s="136" t="s">
        <v>17</v>
      </c>
      <c r="I13" s="187"/>
      <c r="J13" s="187"/>
      <c r="K13" s="187"/>
      <c r="L13" s="187"/>
      <c r="M13" s="135" t="s">
        <v>18</v>
      </c>
      <c r="N13" s="135"/>
      <c r="O13" s="135"/>
      <c r="P13" s="136"/>
      <c r="Q13" s="138" t="s">
        <v>110</v>
      </c>
      <c r="R13" s="139"/>
      <c r="S13" s="139"/>
      <c r="T13" s="139"/>
      <c r="U13" s="139"/>
      <c r="V13" s="137" t="s">
        <v>64</v>
      </c>
      <c r="W13" s="137"/>
      <c r="X13" s="139" t="s">
        <v>71</v>
      </c>
      <c r="Y13" s="139"/>
      <c r="Z13" s="48" t="s">
        <v>90</v>
      </c>
      <c r="AA13" s="375" t="s">
        <v>122</v>
      </c>
      <c r="AB13" s="376"/>
      <c r="AC13" s="376"/>
      <c r="AD13" s="376"/>
      <c r="AF13" s="127" t="s">
        <v>156</v>
      </c>
      <c r="AG13" s="127"/>
      <c r="AH13" s="127"/>
      <c r="AI13" s="127"/>
    </row>
    <row r="14" spans="1:35" ht="26.25" customHeight="1">
      <c r="A14" s="86" t="s">
        <v>72</v>
      </c>
      <c r="B14" s="80" t="s">
        <v>123</v>
      </c>
      <c r="C14" s="137" t="s">
        <v>125</v>
      </c>
      <c r="D14" s="137"/>
      <c r="E14" s="137"/>
      <c r="F14" s="137"/>
      <c r="G14" s="151"/>
      <c r="H14" s="209" t="s">
        <v>105</v>
      </c>
      <c r="I14" s="210"/>
      <c r="J14" s="210"/>
      <c r="K14" s="210"/>
      <c r="L14" s="211"/>
      <c r="M14" s="217" t="s">
        <v>73</v>
      </c>
      <c r="N14" s="218"/>
      <c r="O14" s="218"/>
      <c r="P14" s="219"/>
      <c r="Q14" s="220">
        <f ca="1">TODAY()-6666</f>
        <v>38206</v>
      </c>
      <c r="R14" s="139"/>
      <c r="S14" s="139"/>
      <c r="T14" s="139"/>
      <c r="U14" s="139"/>
      <c r="V14" s="152">
        <f ca="1">IF(C14="","",DATEDIF(Q14,TODAY(),"Y"))</f>
        <v>18</v>
      </c>
      <c r="W14" s="152"/>
      <c r="X14" s="152" t="str">
        <f ca="1">VLOOKUP(DATEDIF(Q14,設定シート!$D$1,"Y"),list,2,TRUE)</f>
        <v>高３</v>
      </c>
      <c r="Y14" s="152"/>
      <c r="Z14" s="45" t="s">
        <v>91</v>
      </c>
      <c r="AA14" s="138" t="s">
        <v>127</v>
      </c>
      <c r="AB14" s="139"/>
      <c r="AC14" s="139"/>
      <c r="AD14" s="139"/>
      <c r="AF14" s="91"/>
      <c r="AG14" s="92"/>
      <c r="AH14" s="92"/>
      <c r="AI14" s="92"/>
    </row>
    <row r="15" spans="1:35" ht="22.5" customHeight="1">
      <c r="A15" s="41" t="s">
        <v>20</v>
      </c>
      <c r="B15" s="84"/>
      <c r="C15" s="148"/>
      <c r="D15" s="149"/>
      <c r="E15" s="149"/>
      <c r="F15" s="149"/>
      <c r="G15" s="150"/>
      <c r="H15" s="153"/>
      <c r="I15" s="154"/>
      <c r="J15" s="154"/>
      <c r="K15" s="154"/>
      <c r="L15" s="154"/>
      <c r="M15" s="155"/>
      <c r="N15" s="155"/>
      <c r="O15" s="155"/>
      <c r="P15" s="156"/>
      <c r="Q15" s="158"/>
      <c r="R15" s="158"/>
      <c r="S15" s="158"/>
      <c r="T15" s="158"/>
      <c r="U15" s="158"/>
      <c r="V15" s="157" t="str">
        <f t="shared" ref="V15:V30" ca="1" si="0">IF(Q15="","",DATEDIF(Q15,TODAY(),"Y"))</f>
        <v/>
      </c>
      <c r="W15" s="157"/>
      <c r="X15" s="131" t="str">
        <f ca="1">VLOOKUP(DATEDIF(Q15,設定シート!$D$1,"Y"),list,2,TRUE)</f>
        <v>　</v>
      </c>
      <c r="Y15" s="131"/>
      <c r="Z15" s="44"/>
      <c r="AA15" s="165"/>
      <c r="AB15" s="166"/>
      <c r="AC15" s="166"/>
      <c r="AD15" s="167"/>
      <c r="AF15" s="93" t="s">
        <v>116</v>
      </c>
      <c r="AG15" s="242" t="s">
        <v>150</v>
      </c>
      <c r="AH15" s="242"/>
      <c r="AI15" s="242"/>
    </row>
    <row r="16" spans="1:35" ht="22.5" customHeight="1" thickBot="1">
      <c r="A16" s="42" t="s">
        <v>21</v>
      </c>
      <c r="B16" s="85"/>
      <c r="C16" s="148"/>
      <c r="D16" s="149"/>
      <c r="E16" s="149"/>
      <c r="F16" s="149"/>
      <c r="G16" s="150"/>
      <c r="H16" s="153"/>
      <c r="I16" s="154"/>
      <c r="J16" s="154"/>
      <c r="K16" s="154"/>
      <c r="L16" s="154"/>
      <c r="M16" s="155"/>
      <c r="N16" s="155"/>
      <c r="O16" s="155"/>
      <c r="P16" s="156"/>
      <c r="Q16" s="158"/>
      <c r="R16" s="158"/>
      <c r="S16" s="158"/>
      <c r="T16" s="158"/>
      <c r="U16" s="158"/>
      <c r="V16" s="157" t="str">
        <f t="shared" ca="1" si="0"/>
        <v/>
      </c>
      <c r="W16" s="157"/>
      <c r="X16" s="131" t="str">
        <f ca="1">VLOOKUP(DATEDIF(Q16,設定シート!$D$1,"Y"),list,2,TRUE)</f>
        <v>　</v>
      </c>
      <c r="Y16" s="131"/>
      <c r="Z16" s="44"/>
      <c r="AA16" s="165"/>
      <c r="AB16" s="166"/>
      <c r="AC16" s="166"/>
      <c r="AD16" s="167"/>
      <c r="AG16" s="243"/>
      <c r="AH16" s="243"/>
      <c r="AI16" s="243"/>
    </row>
    <row r="17" spans="1:39" ht="22.5" customHeight="1">
      <c r="A17" s="41" t="s">
        <v>22</v>
      </c>
      <c r="B17" s="85"/>
      <c r="C17" s="148"/>
      <c r="D17" s="149"/>
      <c r="E17" s="149"/>
      <c r="F17" s="149"/>
      <c r="G17" s="150"/>
      <c r="H17" s="153"/>
      <c r="I17" s="154"/>
      <c r="J17" s="154"/>
      <c r="K17" s="154"/>
      <c r="L17" s="154"/>
      <c r="M17" s="155"/>
      <c r="N17" s="155"/>
      <c r="O17" s="155"/>
      <c r="P17" s="156"/>
      <c r="Q17" s="158"/>
      <c r="R17" s="158"/>
      <c r="S17" s="158"/>
      <c r="T17" s="158"/>
      <c r="U17" s="158"/>
      <c r="V17" s="157" t="str">
        <f t="shared" ca="1" si="0"/>
        <v/>
      </c>
      <c r="W17" s="157"/>
      <c r="X17" s="131" t="str">
        <f ca="1">VLOOKUP(DATEDIF(Q17,設定シート!$D$1,"Y"),list,2,TRUE)</f>
        <v>　</v>
      </c>
      <c r="Y17" s="131"/>
      <c r="Z17" s="44"/>
      <c r="AA17" s="165"/>
      <c r="AB17" s="166"/>
      <c r="AC17" s="166"/>
      <c r="AD17" s="167"/>
      <c r="AG17" s="230" t="s">
        <v>132</v>
      </c>
      <c r="AH17" s="231"/>
      <c r="AI17" s="231"/>
      <c r="AJ17" s="231"/>
      <c r="AK17" s="231"/>
      <c r="AL17" s="231"/>
      <c r="AM17" s="232"/>
    </row>
    <row r="18" spans="1:39" ht="22.5" customHeight="1">
      <c r="A18" s="42" t="s">
        <v>23</v>
      </c>
      <c r="B18" s="85"/>
      <c r="C18" s="148"/>
      <c r="D18" s="149"/>
      <c r="E18" s="149"/>
      <c r="F18" s="149"/>
      <c r="G18" s="150"/>
      <c r="H18" s="153"/>
      <c r="I18" s="154"/>
      <c r="J18" s="154"/>
      <c r="K18" s="154"/>
      <c r="L18" s="154"/>
      <c r="M18" s="155"/>
      <c r="N18" s="155"/>
      <c r="O18" s="155"/>
      <c r="P18" s="156"/>
      <c r="Q18" s="158"/>
      <c r="R18" s="158"/>
      <c r="S18" s="158"/>
      <c r="T18" s="158"/>
      <c r="U18" s="158"/>
      <c r="V18" s="157" t="str">
        <f t="shared" ca="1" si="0"/>
        <v/>
      </c>
      <c r="W18" s="157"/>
      <c r="X18" s="131" t="str">
        <f ca="1">VLOOKUP(DATEDIF(Q18,設定シート!$D$1,"Y"),list,2,TRUE)</f>
        <v>　</v>
      </c>
      <c r="Y18" s="131"/>
      <c r="Z18" s="44"/>
      <c r="AA18" s="165"/>
      <c r="AB18" s="166"/>
      <c r="AC18" s="166"/>
      <c r="AD18" s="167"/>
      <c r="AG18" s="96" t="s">
        <v>133</v>
      </c>
      <c r="AM18" s="97"/>
    </row>
    <row r="19" spans="1:39" ht="22.5" customHeight="1">
      <c r="A19" s="41" t="s">
        <v>24</v>
      </c>
      <c r="B19" s="85"/>
      <c r="C19" s="148"/>
      <c r="D19" s="149"/>
      <c r="E19" s="149"/>
      <c r="F19" s="149"/>
      <c r="G19" s="150"/>
      <c r="H19" s="153"/>
      <c r="I19" s="154"/>
      <c r="J19" s="154"/>
      <c r="K19" s="154"/>
      <c r="L19" s="154"/>
      <c r="M19" s="155"/>
      <c r="N19" s="155"/>
      <c r="O19" s="155"/>
      <c r="P19" s="156"/>
      <c r="Q19" s="158"/>
      <c r="R19" s="158"/>
      <c r="S19" s="158"/>
      <c r="T19" s="158"/>
      <c r="U19" s="158"/>
      <c r="V19" s="157" t="str">
        <f t="shared" ca="1" si="0"/>
        <v/>
      </c>
      <c r="W19" s="157"/>
      <c r="X19" s="131" t="str">
        <f ca="1">VLOOKUP(DATEDIF(Q19,設定シート!$D$1,"Y"),list,2,TRUE)</f>
        <v>　</v>
      </c>
      <c r="Y19" s="131"/>
      <c r="Z19" s="44"/>
      <c r="AA19" s="165"/>
      <c r="AB19" s="166"/>
      <c r="AC19" s="166"/>
      <c r="AD19" s="167"/>
      <c r="AG19" s="98" t="s">
        <v>140</v>
      </c>
      <c r="AM19" s="97"/>
    </row>
    <row r="20" spans="1:39" ht="22.5" customHeight="1">
      <c r="A20" s="42" t="s">
        <v>25</v>
      </c>
      <c r="B20" s="85"/>
      <c r="C20" s="148"/>
      <c r="D20" s="149"/>
      <c r="E20" s="149"/>
      <c r="F20" s="149"/>
      <c r="G20" s="150"/>
      <c r="H20" s="153"/>
      <c r="I20" s="154"/>
      <c r="J20" s="154"/>
      <c r="K20" s="154"/>
      <c r="L20" s="154"/>
      <c r="M20" s="155"/>
      <c r="N20" s="155"/>
      <c r="O20" s="155"/>
      <c r="P20" s="156"/>
      <c r="Q20" s="158"/>
      <c r="R20" s="158"/>
      <c r="S20" s="158"/>
      <c r="T20" s="158"/>
      <c r="U20" s="158"/>
      <c r="V20" s="157" t="str">
        <f t="shared" ca="1" si="0"/>
        <v/>
      </c>
      <c r="W20" s="157"/>
      <c r="X20" s="131" t="str">
        <f ca="1">VLOOKUP(DATEDIF(Q20,設定シート!$D$1,"Y"),list,2,TRUE)</f>
        <v>　</v>
      </c>
      <c r="Y20" s="131"/>
      <c r="Z20" s="44"/>
      <c r="AA20" s="165"/>
      <c r="AB20" s="166"/>
      <c r="AC20" s="166"/>
      <c r="AD20" s="167"/>
      <c r="AG20" s="99" t="s">
        <v>134</v>
      </c>
      <c r="AM20" s="97"/>
    </row>
    <row r="21" spans="1:39" ht="22.5" customHeight="1">
      <c r="A21" s="41" t="s">
        <v>26</v>
      </c>
      <c r="B21" s="85"/>
      <c r="C21" s="148"/>
      <c r="D21" s="149"/>
      <c r="E21" s="149"/>
      <c r="F21" s="149"/>
      <c r="G21" s="150"/>
      <c r="H21" s="153"/>
      <c r="I21" s="154"/>
      <c r="J21" s="154"/>
      <c r="K21" s="154"/>
      <c r="L21" s="154"/>
      <c r="M21" s="155"/>
      <c r="N21" s="155"/>
      <c r="O21" s="155"/>
      <c r="P21" s="156"/>
      <c r="Q21" s="158"/>
      <c r="R21" s="158"/>
      <c r="S21" s="158"/>
      <c r="T21" s="158"/>
      <c r="U21" s="158"/>
      <c r="V21" s="157" t="str">
        <f t="shared" ca="1" si="0"/>
        <v/>
      </c>
      <c r="W21" s="157"/>
      <c r="X21" s="131" t="str">
        <f ca="1">VLOOKUP(DATEDIF(Q21,設定シート!$D$1,"Y"),list,2,TRUE)</f>
        <v>　</v>
      </c>
      <c r="Y21" s="131"/>
      <c r="Z21" s="44"/>
      <c r="AA21" s="165"/>
      <c r="AB21" s="166"/>
      <c r="AC21" s="166"/>
      <c r="AD21" s="167"/>
      <c r="AG21" s="100" t="s">
        <v>135</v>
      </c>
      <c r="AM21" s="97"/>
    </row>
    <row r="22" spans="1:39" ht="22.5" customHeight="1">
      <c r="A22" s="42" t="s">
        <v>27</v>
      </c>
      <c r="B22" s="85"/>
      <c r="C22" s="148"/>
      <c r="D22" s="149"/>
      <c r="E22" s="149"/>
      <c r="F22" s="149"/>
      <c r="G22" s="150"/>
      <c r="H22" s="153"/>
      <c r="I22" s="154"/>
      <c r="J22" s="154"/>
      <c r="K22" s="154"/>
      <c r="L22" s="154"/>
      <c r="M22" s="155"/>
      <c r="N22" s="155"/>
      <c r="O22" s="155"/>
      <c r="P22" s="156"/>
      <c r="Q22" s="158"/>
      <c r="R22" s="158"/>
      <c r="S22" s="158"/>
      <c r="T22" s="158"/>
      <c r="U22" s="158"/>
      <c r="V22" s="157" t="str">
        <f t="shared" ca="1" si="0"/>
        <v/>
      </c>
      <c r="W22" s="157"/>
      <c r="X22" s="131" t="str">
        <f ca="1">VLOOKUP(DATEDIF(Q22,設定シート!$D$1,"Y"),list,2,TRUE)</f>
        <v>　</v>
      </c>
      <c r="Y22" s="131"/>
      <c r="Z22" s="44"/>
      <c r="AA22" s="165"/>
      <c r="AB22" s="166"/>
      <c r="AC22" s="166"/>
      <c r="AD22" s="167"/>
      <c r="AG22" s="99" t="s">
        <v>136</v>
      </c>
      <c r="AM22" s="97"/>
    </row>
    <row r="23" spans="1:39" ht="22.5" customHeight="1">
      <c r="A23" s="41" t="s">
        <v>28</v>
      </c>
      <c r="B23" s="85"/>
      <c r="C23" s="148"/>
      <c r="D23" s="149"/>
      <c r="E23" s="149"/>
      <c r="F23" s="149"/>
      <c r="G23" s="150"/>
      <c r="H23" s="153"/>
      <c r="I23" s="154"/>
      <c r="J23" s="154"/>
      <c r="K23" s="154"/>
      <c r="L23" s="154"/>
      <c r="M23" s="155"/>
      <c r="N23" s="155"/>
      <c r="O23" s="155"/>
      <c r="P23" s="156"/>
      <c r="Q23" s="158"/>
      <c r="R23" s="158"/>
      <c r="S23" s="158"/>
      <c r="T23" s="158"/>
      <c r="U23" s="158"/>
      <c r="V23" s="157" t="str">
        <f t="shared" ca="1" si="0"/>
        <v/>
      </c>
      <c r="W23" s="157"/>
      <c r="X23" s="131" t="str">
        <f ca="1">VLOOKUP(DATEDIF(Q23,設定シート!$D$1,"Y"),list,2,TRUE)</f>
        <v>　</v>
      </c>
      <c r="Y23" s="131"/>
      <c r="Z23" s="44"/>
      <c r="AA23" s="165"/>
      <c r="AB23" s="166"/>
      <c r="AC23" s="166"/>
      <c r="AD23" s="167"/>
      <c r="AG23" s="100" t="s">
        <v>137</v>
      </c>
      <c r="AM23" s="97"/>
    </row>
    <row r="24" spans="1:39" ht="22.5" customHeight="1">
      <c r="A24" s="42" t="s">
        <v>29</v>
      </c>
      <c r="B24" s="85"/>
      <c r="C24" s="148"/>
      <c r="D24" s="149"/>
      <c r="E24" s="149"/>
      <c r="F24" s="149"/>
      <c r="G24" s="150"/>
      <c r="H24" s="153"/>
      <c r="I24" s="154"/>
      <c r="J24" s="154"/>
      <c r="K24" s="154"/>
      <c r="L24" s="154"/>
      <c r="M24" s="155"/>
      <c r="N24" s="155"/>
      <c r="O24" s="155"/>
      <c r="P24" s="156"/>
      <c r="Q24" s="158"/>
      <c r="R24" s="158"/>
      <c r="S24" s="158"/>
      <c r="T24" s="158"/>
      <c r="U24" s="158"/>
      <c r="V24" s="157" t="str">
        <f t="shared" ca="1" si="0"/>
        <v/>
      </c>
      <c r="W24" s="157"/>
      <c r="X24" s="131" t="str">
        <f ca="1">VLOOKUP(DATEDIF(Q24,設定シート!$D$1,"Y"),list,2,TRUE)</f>
        <v>　</v>
      </c>
      <c r="Y24" s="131"/>
      <c r="Z24" s="44"/>
      <c r="AA24" s="165"/>
      <c r="AB24" s="166"/>
      <c r="AC24" s="166"/>
      <c r="AD24" s="167"/>
      <c r="AG24" s="99" t="s">
        <v>138</v>
      </c>
      <c r="AM24" s="97"/>
    </row>
    <row r="25" spans="1:39" ht="22.5" customHeight="1">
      <c r="A25" s="41" t="s">
        <v>30</v>
      </c>
      <c r="B25" s="85"/>
      <c r="C25" s="148"/>
      <c r="D25" s="149"/>
      <c r="E25" s="149"/>
      <c r="F25" s="149"/>
      <c r="G25" s="150"/>
      <c r="H25" s="153"/>
      <c r="I25" s="154"/>
      <c r="J25" s="154"/>
      <c r="K25" s="154"/>
      <c r="L25" s="154"/>
      <c r="M25" s="155"/>
      <c r="N25" s="155"/>
      <c r="O25" s="155"/>
      <c r="P25" s="156"/>
      <c r="Q25" s="158"/>
      <c r="R25" s="158"/>
      <c r="S25" s="158"/>
      <c r="T25" s="158"/>
      <c r="U25" s="158"/>
      <c r="V25" s="157" t="str">
        <f t="shared" ca="1" si="0"/>
        <v/>
      </c>
      <c r="W25" s="157"/>
      <c r="X25" s="131" t="str">
        <f ca="1">VLOOKUP(DATEDIF(Q25,設定シート!$D$1,"Y"),list,2,TRUE)</f>
        <v>　</v>
      </c>
      <c r="Y25" s="131"/>
      <c r="Z25" s="44"/>
      <c r="AA25" s="165"/>
      <c r="AB25" s="166"/>
      <c r="AC25" s="166"/>
      <c r="AD25" s="167"/>
      <c r="AG25" s="96" t="s">
        <v>139</v>
      </c>
      <c r="AM25" s="97"/>
    </row>
    <row r="26" spans="1:39" ht="22.5" customHeight="1" thickBot="1">
      <c r="A26" s="42" t="s">
        <v>31</v>
      </c>
      <c r="B26" s="85"/>
      <c r="C26" s="148"/>
      <c r="D26" s="149"/>
      <c r="E26" s="149"/>
      <c r="F26" s="149"/>
      <c r="G26" s="150"/>
      <c r="H26" s="153"/>
      <c r="I26" s="154"/>
      <c r="J26" s="154"/>
      <c r="K26" s="154"/>
      <c r="L26" s="154"/>
      <c r="M26" s="155"/>
      <c r="N26" s="155"/>
      <c r="O26" s="155"/>
      <c r="P26" s="156"/>
      <c r="Q26" s="158"/>
      <c r="R26" s="158"/>
      <c r="S26" s="158"/>
      <c r="T26" s="158"/>
      <c r="U26" s="158"/>
      <c r="V26" s="157" t="str">
        <f t="shared" ca="1" si="0"/>
        <v/>
      </c>
      <c r="W26" s="157"/>
      <c r="X26" s="131" t="str">
        <f ca="1">VLOOKUP(DATEDIF(Q26,設定シート!$D$1,"Y"),list,2,TRUE)</f>
        <v>　</v>
      </c>
      <c r="Y26" s="131"/>
      <c r="Z26" s="44"/>
      <c r="AA26" s="165"/>
      <c r="AB26" s="166"/>
      <c r="AC26" s="166"/>
      <c r="AD26" s="167"/>
      <c r="AG26" s="101"/>
      <c r="AH26" s="102"/>
      <c r="AI26" s="102"/>
      <c r="AJ26" s="102"/>
      <c r="AK26" s="102"/>
      <c r="AL26" s="102"/>
      <c r="AM26" s="103"/>
    </row>
    <row r="27" spans="1:39" ht="22.5" customHeight="1">
      <c r="A27" s="41" t="s">
        <v>32</v>
      </c>
      <c r="B27" s="85"/>
      <c r="C27" s="148"/>
      <c r="D27" s="149"/>
      <c r="E27" s="149"/>
      <c r="F27" s="149"/>
      <c r="G27" s="150"/>
      <c r="H27" s="153"/>
      <c r="I27" s="154"/>
      <c r="J27" s="154"/>
      <c r="K27" s="154"/>
      <c r="L27" s="154"/>
      <c r="M27" s="155"/>
      <c r="N27" s="155"/>
      <c r="O27" s="155"/>
      <c r="P27" s="156"/>
      <c r="Q27" s="158"/>
      <c r="R27" s="158"/>
      <c r="S27" s="158"/>
      <c r="T27" s="158"/>
      <c r="U27" s="158"/>
      <c r="V27" s="157" t="str">
        <f t="shared" ca="1" si="0"/>
        <v/>
      </c>
      <c r="W27" s="157"/>
      <c r="X27" s="131" t="str">
        <f ca="1">VLOOKUP(DATEDIF(Q27,設定シート!$D$1,"Y"),list,2,TRUE)</f>
        <v>　</v>
      </c>
      <c r="Y27" s="131"/>
      <c r="Z27" s="44"/>
      <c r="AA27" s="165"/>
      <c r="AB27" s="166"/>
      <c r="AC27" s="166"/>
      <c r="AD27" s="167"/>
    </row>
    <row r="28" spans="1:39" ht="22.5" customHeight="1">
      <c r="A28" s="42" t="s">
        <v>33</v>
      </c>
      <c r="B28" s="85"/>
      <c r="C28" s="148"/>
      <c r="D28" s="149"/>
      <c r="E28" s="149"/>
      <c r="F28" s="149"/>
      <c r="G28" s="150"/>
      <c r="H28" s="153"/>
      <c r="I28" s="154"/>
      <c r="J28" s="154"/>
      <c r="K28" s="154"/>
      <c r="L28" s="154"/>
      <c r="M28" s="155"/>
      <c r="N28" s="155"/>
      <c r="O28" s="155"/>
      <c r="P28" s="156"/>
      <c r="Q28" s="158"/>
      <c r="R28" s="158"/>
      <c r="S28" s="158"/>
      <c r="T28" s="158"/>
      <c r="U28" s="158"/>
      <c r="V28" s="157" t="str">
        <f t="shared" ca="1" si="0"/>
        <v/>
      </c>
      <c r="W28" s="157"/>
      <c r="X28" s="131" t="str">
        <f ca="1">VLOOKUP(DATEDIF(Q28,設定シート!$D$1,"Y"),list,2,TRUE)</f>
        <v>　</v>
      </c>
      <c r="Y28" s="131"/>
      <c r="Z28" s="44"/>
      <c r="AA28" s="165"/>
      <c r="AB28" s="166"/>
      <c r="AC28" s="166"/>
      <c r="AD28" s="167"/>
    </row>
    <row r="29" spans="1:39" ht="22.5" customHeight="1">
      <c r="A29" s="42" t="s">
        <v>95</v>
      </c>
      <c r="B29" s="85"/>
      <c r="C29" s="148"/>
      <c r="D29" s="149"/>
      <c r="E29" s="149"/>
      <c r="F29" s="149"/>
      <c r="G29" s="150"/>
      <c r="H29" s="153"/>
      <c r="I29" s="154"/>
      <c r="J29" s="154"/>
      <c r="K29" s="154"/>
      <c r="L29" s="154"/>
      <c r="M29" s="155"/>
      <c r="N29" s="155"/>
      <c r="O29" s="155"/>
      <c r="P29" s="156"/>
      <c r="Q29" s="158"/>
      <c r="R29" s="158"/>
      <c r="S29" s="158"/>
      <c r="T29" s="158"/>
      <c r="U29" s="158"/>
      <c r="V29" s="157" t="str">
        <f ca="1">IF(Q29="","",DATEDIF(Q29,TODAY(),"Y"))</f>
        <v/>
      </c>
      <c r="W29" s="157"/>
      <c r="X29" s="131" t="str">
        <f ca="1">VLOOKUP(DATEDIF(Q29,設定シート!$D$1,"Y"),list,2,TRUE)</f>
        <v>　</v>
      </c>
      <c r="Y29" s="131"/>
      <c r="Z29" s="44"/>
      <c r="AA29" s="165"/>
      <c r="AB29" s="166"/>
      <c r="AC29" s="166"/>
      <c r="AD29" s="167"/>
    </row>
    <row r="30" spans="1:39" ht="22.5" customHeight="1">
      <c r="A30" s="43" t="s">
        <v>96</v>
      </c>
      <c r="B30" s="85"/>
      <c r="C30" s="148"/>
      <c r="D30" s="149"/>
      <c r="E30" s="149"/>
      <c r="F30" s="149"/>
      <c r="G30" s="150"/>
      <c r="H30" s="153"/>
      <c r="I30" s="154"/>
      <c r="J30" s="154"/>
      <c r="K30" s="154"/>
      <c r="L30" s="154"/>
      <c r="M30" s="155"/>
      <c r="N30" s="155"/>
      <c r="O30" s="155"/>
      <c r="P30" s="156"/>
      <c r="Q30" s="158"/>
      <c r="R30" s="158"/>
      <c r="S30" s="158"/>
      <c r="T30" s="158"/>
      <c r="U30" s="158"/>
      <c r="V30" s="157" t="str">
        <f t="shared" ca="1" si="0"/>
        <v/>
      </c>
      <c r="W30" s="157"/>
      <c r="X30" s="131" t="str">
        <f ca="1">VLOOKUP(DATEDIF(Q30,設定シート!$D$1,"Y"),list,2,TRUE)</f>
        <v>　</v>
      </c>
      <c r="Y30" s="131"/>
      <c r="Z30" s="44"/>
      <c r="AA30" s="165"/>
      <c r="AB30" s="166"/>
      <c r="AC30" s="166"/>
      <c r="AD30" s="167"/>
    </row>
    <row r="31" spans="1:39" ht="15.75" customHeight="1">
      <c r="A31" s="3" t="s">
        <v>34</v>
      </c>
      <c r="B31" s="1" t="s">
        <v>126</v>
      </c>
      <c r="D31" s="4"/>
      <c r="E31" s="4"/>
      <c r="F31" s="4"/>
      <c r="G31" s="4"/>
      <c r="H31" s="5"/>
      <c r="I31" s="5"/>
      <c r="J31" s="5"/>
      <c r="K31" s="5"/>
      <c r="L31" s="5"/>
      <c r="M31" s="5"/>
      <c r="N31" s="5"/>
      <c r="O31" s="5"/>
      <c r="P31" s="5"/>
      <c r="Q31" s="5"/>
      <c r="R31" s="6"/>
      <c r="S31" s="6"/>
      <c r="T31" s="6"/>
      <c r="U31" s="6"/>
      <c r="V31" s="7"/>
      <c r="W31" s="7"/>
      <c r="X31" s="182" t="s">
        <v>89</v>
      </c>
      <c r="Y31" s="182"/>
      <c r="Z31" s="8"/>
      <c r="AA31" s="8"/>
      <c r="AB31" s="8"/>
      <c r="AC31" s="8"/>
      <c r="AD31" s="8"/>
    </row>
    <row r="32" spans="1:39" ht="15.75" customHeight="1">
      <c r="A32" s="171" t="s">
        <v>35</v>
      </c>
      <c r="B32" s="171"/>
      <c r="D32" s="4"/>
      <c r="E32" s="4"/>
      <c r="F32" s="4"/>
      <c r="G32" s="4"/>
      <c r="H32" s="5"/>
      <c r="I32" s="5"/>
      <c r="J32" s="5"/>
      <c r="K32" s="5"/>
      <c r="L32" s="5"/>
      <c r="M32" s="5"/>
      <c r="N32" s="5"/>
      <c r="O32" s="5"/>
      <c r="P32" s="5"/>
      <c r="Q32" s="5"/>
      <c r="R32" s="6"/>
      <c r="S32" s="6"/>
      <c r="T32" s="6"/>
      <c r="U32" s="6"/>
      <c r="V32" s="7"/>
      <c r="W32" s="7"/>
      <c r="X32" s="66" t="s">
        <v>97</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66" t="s">
        <v>111</v>
      </c>
      <c r="Y33" s="8"/>
      <c r="Z33" s="8"/>
      <c r="AA33" s="8"/>
      <c r="AB33" s="8"/>
      <c r="AC33" s="8"/>
      <c r="AD33" s="8"/>
    </row>
    <row r="34" spans="1:32" ht="22.5" customHeight="1">
      <c r="A34" s="177" t="s">
        <v>148</v>
      </c>
      <c r="B34" s="177"/>
      <c r="C34" s="177"/>
      <c r="D34" s="177"/>
      <c r="E34" s="178"/>
      <c r="F34" s="179"/>
      <c r="G34" s="179"/>
      <c r="H34" s="179"/>
      <c r="I34" s="179"/>
      <c r="J34" s="179"/>
      <c r="K34" s="179"/>
      <c r="L34" s="179"/>
      <c r="M34" s="179"/>
      <c r="N34" s="180"/>
      <c r="O34" s="177" t="s">
        <v>148</v>
      </c>
      <c r="P34" s="177"/>
      <c r="Q34" s="177"/>
      <c r="R34" s="177"/>
      <c r="S34" s="178"/>
      <c r="T34" s="179"/>
      <c r="U34" s="179"/>
      <c r="V34" s="179"/>
      <c r="W34" s="179"/>
      <c r="X34" s="179"/>
      <c r="Y34" s="179"/>
      <c r="Z34" s="179"/>
      <c r="AA34" s="179"/>
      <c r="AB34" s="179"/>
      <c r="AC34" s="179"/>
      <c r="AD34" s="180"/>
      <c r="AF34" s="57"/>
    </row>
    <row r="35" spans="1:32" ht="22.5" customHeight="1">
      <c r="A35" s="176" t="s">
        <v>149</v>
      </c>
      <c r="B35" s="176"/>
      <c r="C35" s="176"/>
      <c r="D35" s="176"/>
      <c r="E35" s="173"/>
      <c r="F35" s="174"/>
      <c r="G35" s="174"/>
      <c r="H35" s="174"/>
      <c r="I35" s="174"/>
      <c r="J35" s="174"/>
      <c r="K35" s="174"/>
      <c r="L35" s="174"/>
      <c r="M35" s="174"/>
      <c r="N35" s="175"/>
      <c r="O35" s="176" t="s">
        <v>149</v>
      </c>
      <c r="P35" s="176"/>
      <c r="Q35" s="176"/>
      <c r="R35" s="176"/>
      <c r="S35" s="173"/>
      <c r="T35" s="174"/>
      <c r="U35" s="174"/>
      <c r="V35" s="174"/>
      <c r="W35" s="174"/>
      <c r="X35" s="174"/>
      <c r="Y35" s="174"/>
      <c r="Z35" s="174"/>
      <c r="AA35" s="174"/>
      <c r="AB35" s="174"/>
      <c r="AC35" s="174"/>
      <c r="AD35" s="175"/>
    </row>
    <row r="36" spans="1:32" ht="22.5" customHeight="1">
      <c r="A36" s="177" t="s">
        <v>153</v>
      </c>
      <c r="B36" s="177"/>
      <c r="C36" s="177"/>
      <c r="D36" s="177"/>
      <c r="E36" s="178"/>
      <c r="F36" s="179"/>
      <c r="G36" s="179"/>
      <c r="H36" s="179"/>
      <c r="I36" s="179"/>
      <c r="J36" s="179"/>
      <c r="K36" s="179"/>
      <c r="L36" s="179"/>
      <c r="M36" s="179"/>
      <c r="N36" s="180"/>
      <c r="O36" s="177" t="s">
        <v>153</v>
      </c>
      <c r="P36" s="177"/>
      <c r="Q36" s="177"/>
      <c r="R36" s="177"/>
      <c r="S36" s="178"/>
      <c r="T36" s="179"/>
      <c r="U36" s="179"/>
      <c r="V36" s="179"/>
      <c r="W36" s="179"/>
      <c r="X36" s="179"/>
      <c r="Y36" s="179"/>
      <c r="Z36" s="179"/>
      <c r="AA36" s="179"/>
      <c r="AB36" s="179"/>
      <c r="AC36" s="179"/>
      <c r="AD36" s="180"/>
    </row>
    <row r="37" spans="1:32" ht="22.5" customHeight="1">
      <c r="A37" s="172" t="s">
        <v>149</v>
      </c>
      <c r="B37" s="172"/>
      <c r="C37" s="172"/>
      <c r="D37" s="172"/>
      <c r="E37" s="173"/>
      <c r="F37" s="174"/>
      <c r="G37" s="174"/>
      <c r="H37" s="174"/>
      <c r="I37" s="174"/>
      <c r="J37" s="174"/>
      <c r="K37" s="174"/>
      <c r="L37" s="174"/>
      <c r="M37" s="174"/>
      <c r="N37" s="175"/>
      <c r="O37" s="172" t="s">
        <v>149</v>
      </c>
      <c r="P37" s="172"/>
      <c r="Q37" s="172"/>
      <c r="R37" s="172"/>
      <c r="S37" s="173"/>
      <c r="T37" s="174"/>
      <c r="U37" s="174"/>
      <c r="V37" s="174"/>
      <c r="W37" s="174"/>
      <c r="X37" s="174"/>
      <c r="Y37" s="174"/>
      <c r="Z37" s="174"/>
      <c r="AA37" s="174"/>
      <c r="AB37" s="174"/>
      <c r="AC37" s="174"/>
      <c r="AD37" s="175"/>
    </row>
    <row r="38" spans="1:32" ht="18.75" customHeight="1">
      <c r="A38" s="11" t="s">
        <v>103</v>
      </c>
      <c r="C38" s="12"/>
      <c r="D38" s="12"/>
      <c r="E38" s="12"/>
      <c r="F38" s="12"/>
      <c r="G38" s="12"/>
      <c r="H38" s="13" t="s">
        <v>36</v>
      </c>
      <c r="I38" s="13"/>
      <c r="K38" s="13"/>
      <c r="L38" s="13"/>
      <c r="M38" s="13"/>
      <c r="N38" s="13"/>
      <c r="O38" s="13"/>
      <c r="P38" s="13"/>
      <c r="Q38" s="13"/>
      <c r="R38" s="2"/>
      <c r="S38" s="2"/>
      <c r="T38" s="2"/>
      <c r="U38" s="2"/>
      <c r="V38" s="2"/>
      <c r="W38" s="2"/>
      <c r="X38" s="2"/>
      <c r="Y38" s="2"/>
      <c r="Z38" s="2"/>
      <c r="AA38" s="2"/>
      <c r="AB38" s="2"/>
      <c r="AC38" s="2"/>
      <c r="AD38" s="2"/>
    </row>
    <row r="39" spans="1:32" ht="18.75" customHeight="1">
      <c r="A39" s="10"/>
      <c r="B39" s="14" t="s">
        <v>37</v>
      </c>
      <c r="D39" s="14"/>
      <c r="E39" s="14"/>
      <c r="F39" s="14"/>
      <c r="G39" s="14"/>
      <c r="H39" s="14"/>
      <c r="I39" s="14"/>
      <c r="J39" s="14"/>
      <c r="K39" s="14"/>
      <c r="L39" s="14"/>
      <c r="M39" s="14"/>
      <c r="N39" s="14"/>
      <c r="O39" s="14"/>
      <c r="P39" s="14"/>
      <c r="Q39" s="14"/>
      <c r="R39" s="13"/>
      <c r="S39" s="15"/>
      <c r="T39" s="15"/>
      <c r="U39" s="15"/>
      <c r="V39" s="15"/>
      <c r="W39" s="15"/>
      <c r="X39" s="15"/>
      <c r="Y39" s="15"/>
      <c r="Z39" s="15"/>
      <c r="AA39" s="15"/>
      <c r="AB39" s="15"/>
      <c r="AC39" s="15"/>
      <c r="AD39" s="15"/>
    </row>
    <row r="40" spans="1:32" ht="18.75" customHeight="1">
      <c r="A40" s="10"/>
      <c r="B40" s="14" t="s">
        <v>120</v>
      </c>
      <c r="D40" s="14"/>
      <c r="E40" s="14"/>
      <c r="F40" s="14"/>
      <c r="G40" s="14"/>
      <c r="H40" s="14"/>
      <c r="I40" s="14"/>
      <c r="J40" s="14"/>
      <c r="K40" s="14"/>
      <c r="L40" s="14"/>
      <c r="M40" s="14"/>
      <c r="N40" s="14"/>
      <c r="O40" s="14"/>
      <c r="P40" s="14"/>
      <c r="Q40" s="14"/>
      <c r="R40" s="13"/>
      <c r="S40" s="15"/>
      <c r="T40" s="15"/>
      <c r="U40" s="15"/>
      <c r="V40" s="15"/>
      <c r="W40" s="15"/>
      <c r="X40" s="15"/>
      <c r="Y40" s="15"/>
      <c r="Z40" s="15"/>
      <c r="AA40" s="15"/>
      <c r="AB40" s="15"/>
      <c r="AC40" s="15"/>
      <c r="AD40" s="15"/>
    </row>
    <row r="41" spans="1:32" ht="18.75" customHeight="1">
      <c r="A41" s="79" t="s">
        <v>118</v>
      </c>
      <c r="D41" s="14"/>
      <c r="E41" s="14"/>
      <c r="F41" s="14"/>
      <c r="G41" s="14"/>
      <c r="H41" s="14"/>
      <c r="I41" s="14"/>
      <c r="J41" s="14"/>
      <c r="K41" s="14"/>
      <c r="L41" s="14"/>
      <c r="M41" s="14"/>
      <c r="N41" s="14"/>
      <c r="O41" s="14"/>
      <c r="P41" s="14"/>
      <c r="Q41" s="14"/>
      <c r="R41" s="13"/>
      <c r="S41" s="15"/>
      <c r="T41" s="15"/>
      <c r="U41" s="15"/>
      <c r="V41" s="15"/>
      <c r="W41" s="15"/>
      <c r="X41" s="15"/>
      <c r="Y41" s="15"/>
      <c r="Z41" s="15"/>
      <c r="AA41" s="15"/>
      <c r="AB41" s="15"/>
      <c r="AC41" s="15"/>
      <c r="AD41" s="15"/>
    </row>
    <row r="42" spans="1:32" ht="18.75" customHeight="1">
      <c r="A42" s="79" t="s">
        <v>119</v>
      </c>
      <c r="D42" s="14"/>
      <c r="E42" s="14"/>
      <c r="F42" s="14"/>
      <c r="G42" s="14"/>
      <c r="H42" s="14"/>
      <c r="I42" s="14"/>
      <c r="J42" s="14"/>
      <c r="K42" s="14"/>
      <c r="L42" s="14"/>
      <c r="M42" s="14"/>
      <c r="N42" s="14"/>
      <c r="O42" s="14"/>
      <c r="P42" s="14"/>
      <c r="Q42" s="14"/>
      <c r="R42" s="13"/>
      <c r="S42" s="15"/>
      <c r="T42" s="15"/>
      <c r="U42" s="15"/>
      <c r="V42" s="15"/>
      <c r="W42" s="15"/>
      <c r="X42" s="15"/>
      <c r="Y42" s="15"/>
      <c r="Z42" s="15"/>
      <c r="AA42" s="15"/>
      <c r="AB42" s="15"/>
      <c r="AC42" s="15"/>
      <c r="AD42" s="15"/>
    </row>
    <row r="43" spans="1:32" ht="18.75" customHeight="1">
      <c r="A43" s="79" t="s">
        <v>121</v>
      </c>
      <c r="D43" s="14"/>
      <c r="E43" s="14"/>
      <c r="F43" s="14"/>
      <c r="G43" s="14"/>
      <c r="H43" s="14"/>
      <c r="I43" s="14"/>
      <c r="J43" s="14"/>
      <c r="K43" s="14"/>
      <c r="L43" s="14"/>
      <c r="M43" s="14"/>
      <c r="N43" s="14"/>
      <c r="O43" s="14"/>
      <c r="P43" s="14"/>
      <c r="Q43" s="14"/>
      <c r="R43" s="13"/>
      <c r="S43" s="15"/>
      <c r="T43" s="15"/>
      <c r="U43" s="15"/>
      <c r="V43" s="15"/>
      <c r="W43" s="15"/>
      <c r="X43" s="15"/>
      <c r="Y43" s="15"/>
      <c r="Z43" s="15"/>
      <c r="AA43" s="15"/>
      <c r="AB43" s="15"/>
      <c r="AC43" s="15"/>
      <c r="AD43" s="15"/>
    </row>
    <row r="44" spans="1:32" ht="18.75" customHeight="1">
      <c r="A44" s="79" t="s">
        <v>155</v>
      </c>
      <c r="D44" s="14"/>
      <c r="E44" s="14"/>
      <c r="F44" s="14"/>
      <c r="G44" s="14"/>
      <c r="H44" s="14"/>
      <c r="I44" s="14"/>
      <c r="J44" s="14"/>
      <c r="K44" s="14"/>
      <c r="L44" s="14"/>
      <c r="M44" s="14"/>
      <c r="N44" s="14"/>
      <c r="O44" s="14"/>
      <c r="P44" s="14"/>
      <c r="Q44" s="14"/>
      <c r="R44" s="13"/>
      <c r="S44" s="15"/>
      <c r="T44" s="15"/>
      <c r="U44" s="15"/>
      <c r="V44" s="15"/>
      <c r="W44" s="15"/>
      <c r="X44" s="15"/>
      <c r="Y44" s="15"/>
      <c r="Z44" s="15"/>
      <c r="AA44" s="15"/>
      <c r="AB44" s="15"/>
      <c r="AC44" s="15"/>
      <c r="AD44" s="15"/>
    </row>
    <row r="45" spans="1:32" ht="18.75" customHeight="1">
      <c r="A45" s="10"/>
      <c r="B45" s="14"/>
      <c r="C45" s="12"/>
      <c r="D45" s="169" t="s">
        <v>151</v>
      </c>
      <c r="E45" s="169"/>
      <c r="F45" s="56"/>
      <c r="G45" s="13" t="s">
        <v>38</v>
      </c>
      <c r="H45" s="56"/>
      <c r="I45" s="13" t="s">
        <v>39</v>
      </c>
      <c r="J45" s="56"/>
      <c r="K45" s="13" t="s">
        <v>40</v>
      </c>
      <c r="L45" s="14"/>
      <c r="M45" s="14"/>
      <c r="N45" s="14"/>
      <c r="O45" s="14"/>
      <c r="P45" s="14"/>
      <c r="Q45" s="14"/>
      <c r="R45" s="14"/>
      <c r="S45" s="16"/>
      <c r="T45" s="16"/>
      <c r="U45" s="16"/>
      <c r="V45" s="16"/>
      <c r="W45" s="16"/>
      <c r="X45" s="16"/>
      <c r="Y45" s="16"/>
      <c r="Z45" s="16"/>
      <c r="AA45" s="16"/>
      <c r="AB45" s="16"/>
      <c r="AC45" s="16"/>
      <c r="AD45" s="16"/>
    </row>
    <row r="46" spans="1:32" ht="18.75" customHeight="1">
      <c r="A46" s="14"/>
      <c r="B46" s="14"/>
      <c r="C46" s="12"/>
      <c r="D46" s="14"/>
      <c r="E46" s="14"/>
      <c r="F46" s="14"/>
      <c r="G46" s="14"/>
      <c r="H46" s="14"/>
      <c r="I46" s="14"/>
      <c r="J46" s="14"/>
      <c r="K46" s="14"/>
    </row>
    <row r="47" spans="1:32" ht="18.75" customHeight="1">
      <c r="A47" s="9"/>
      <c r="B47" s="10"/>
      <c r="C47" s="12"/>
      <c r="D47" s="12"/>
      <c r="E47" s="12"/>
      <c r="F47" s="12"/>
      <c r="G47" s="12"/>
      <c r="H47" s="13"/>
      <c r="I47" s="13"/>
      <c r="J47" s="13"/>
      <c r="K47" s="13"/>
      <c r="L47" s="14" t="s">
        <v>41</v>
      </c>
      <c r="M47" s="14"/>
      <c r="N47" s="14"/>
      <c r="O47" s="14"/>
      <c r="P47" s="14"/>
      <c r="Q47" s="14"/>
      <c r="R47" s="162"/>
      <c r="S47" s="162"/>
      <c r="T47" s="162"/>
      <c r="U47" s="162"/>
      <c r="V47" s="162"/>
      <c r="W47" s="162"/>
      <c r="X47" s="162"/>
      <c r="Y47" s="162"/>
      <c r="Z47" s="162"/>
      <c r="AA47" s="163" t="s">
        <v>42</v>
      </c>
      <c r="AB47" s="163"/>
      <c r="AC47" s="163"/>
      <c r="AD47" s="163"/>
    </row>
    <row r="48" spans="1:32" ht="18.75" customHeight="1">
      <c r="A48" s="10"/>
      <c r="B48" s="17" t="s">
        <v>43</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2" ht="22.5" customHeight="1">
      <c r="A49" s="18"/>
      <c r="B49" s="161" t="s">
        <v>112</v>
      </c>
      <c r="C49" s="161"/>
      <c r="D49" s="164"/>
      <c r="E49" s="164"/>
      <c r="F49" s="164"/>
      <c r="G49" s="164"/>
      <c r="H49" s="164"/>
      <c r="I49" s="164"/>
      <c r="J49" s="164"/>
      <c r="K49" s="164"/>
      <c r="L49" s="164"/>
      <c r="M49" s="164"/>
      <c r="N49" s="164"/>
      <c r="O49" s="164"/>
      <c r="P49" s="161" t="s">
        <v>44</v>
      </c>
      <c r="Q49" s="161"/>
      <c r="R49" s="181"/>
      <c r="S49" s="181"/>
      <c r="T49" s="181"/>
      <c r="U49" s="181"/>
      <c r="V49" s="181"/>
      <c r="W49" s="181"/>
      <c r="X49" s="181"/>
      <c r="Y49" s="181"/>
      <c r="Z49" s="181"/>
      <c r="AA49" s="181"/>
      <c r="AB49" s="181"/>
      <c r="AC49" s="181"/>
      <c r="AD49" s="181"/>
    </row>
    <row r="50" spans="1:32" ht="22.5" customHeight="1">
      <c r="B50" s="161"/>
      <c r="C50" s="161"/>
      <c r="D50" s="164"/>
      <c r="E50" s="164"/>
      <c r="F50" s="164"/>
      <c r="G50" s="164"/>
      <c r="H50" s="164"/>
      <c r="I50" s="164"/>
      <c r="J50" s="164"/>
      <c r="K50" s="164"/>
      <c r="L50" s="164"/>
      <c r="M50" s="164"/>
      <c r="N50" s="164"/>
      <c r="O50" s="164"/>
      <c r="P50" s="161" t="s">
        <v>45</v>
      </c>
      <c r="Q50" s="161"/>
      <c r="R50" s="181"/>
      <c r="S50" s="181"/>
      <c r="T50" s="181"/>
      <c r="U50" s="181"/>
      <c r="V50" s="181"/>
      <c r="W50" s="181"/>
      <c r="X50" s="181"/>
      <c r="Y50" s="181"/>
      <c r="Z50" s="181"/>
      <c r="AA50" s="181"/>
      <c r="AB50" s="181"/>
      <c r="AC50" s="181"/>
      <c r="AD50" s="181"/>
    </row>
    <row r="51" spans="1:32" ht="22.5" customHeight="1">
      <c r="B51" s="161" t="s">
        <v>46</v>
      </c>
      <c r="C51" s="161"/>
      <c r="D51" s="168"/>
      <c r="E51" s="168"/>
      <c r="F51" s="168"/>
      <c r="G51" s="168"/>
      <c r="H51" s="168"/>
      <c r="I51" s="168"/>
      <c r="J51" s="168"/>
      <c r="K51" s="168"/>
      <c r="L51" s="168"/>
      <c r="M51" s="168"/>
      <c r="N51" s="168"/>
      <c r="O51" s="168"/>
      <c r="P51" s="170" t="s">
        <v>47</v>
      </c>
      <c r="Q51" s="170"/>
      <c r="R51" s="159"/>
      <c r="S51" s="159"/>
      <c r="T51" s="159"/>
      <c r="U51" s="159"/>
      <c r="V51" s="159"/>
      <c r="W51" s="159"/>
      <c r="X51" s="159"/>
      <c r="Y51" s="159"/>
      <c r="Z51" s="159"/>
      <c r="AA51" s="159"/>
      <c r="AB51" s="159"/>
      <c r="AC51" s="159"/>
      <c r="AD51" s="159"/>
      <c r="AF51" s="69" t="s">
        <v>129</v>
      </c>
    </row>
    <row r="52" spans="1:32" ht="22.5" customHeight="1">
      <c r="B52" s="161"/>
      <c r="C52" s="161"/>
      <c r="D52" s="160"/>
      <c r="E52" s="160"/>
      <c r="F52" s="160"/>
      <c r="G52" s="160"/>
      <c r="H52" s="160"/>
      <c r="I52" s="160"/>
      <c r="J52" s="160"/>
      <c r="K52" s="160"/>
      <c r="L52" s="160"/>
      <c r="M52" s="160"/>
      <c r="N52" s="160"/>
      <c r="O52" s="160"/>
      <c r="P52" s="161" t="s">
        <v>48</v>
      </c>
      <c r="Q52" s="161"/>
      <c r="R52" s="159"/>
      <c r="S52" s="159"/>
      <c r="T52" s="159"/>
      <c r="U52" s="159"/>
      <c r="V52" s="159"/>
      <c r="W52" s="159"/>
      <c r="X52" s="159"/>
      <c r="Y52" s="159"/>
      <c r="Z52" s="159"/>
      <c r="AA52" s="159"/>
      <c r="AB52" s="159"/>
      <c r="AC52" s="159"/>
      <c r="AD52" s="159"/>
    </row>
  </sheetData>
  <mergeCells count="217">
    <mergeCell ref="AG5:AI5"/>
    <mergeCell ref="AF9:AI9"/>
    <mergeCell ref="AF10:AI10"/>
    <mergeCell ref="AF11:AI11"/>
    <mergeCell ref="AF12:AI12"/>
    <mergeCell ref="A8:D8"/>
    <mergeCell ref="O8:R8"/>
    <mergeCell ref="AG15:AI16"/>
    <mergeCell ref="S8:V8"/>
    <mergeCell ref="O10:R10"/>
    <mergeCell ref="S9:AD9"/>
    <mergeCell ref="AA20:AD20"/>
    <mergeCell ref="V27:W27"/>
    <mergeCell ref="H27:L27"/>
    <mergeCell ref="M27:P27"/>
    <mergeCell ref="X22:Y22"/>
    <mergeCell ref="M21:P21"/>
    <mergeCell ref="AG17:AM17"/>
    <mergeCell ref="C25:G25"/>
    <mergeCell ref="C18:G18"/>
    <mergeCell ref="M18:P18"/>
    <mergeCell ref="V18:W18"/>
    <mergeCell ref="H18:L18"/>
    <mergeCell ref="Q18:U18"/>
    <mergeCell ref="M17:P17"/>
    <mergeCell ref="V17:W17"/>
    <mergeCell ref="Q17:U17"/>
    <mergeCell ref="A7:D7"/>
    <mergeCell ref="W7:Z7"/>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A12:D12"/>
    <mergeCell ref="O12:R12"/>
    <mergeCell ref="AA13:AD13"/>
    <mergeCell ref="X13:Y13"/>
    <mergeCell ref="H13:L13"/>
    <mergeCell ref="E9:N9"/>
    <mergeCell ref="E10:N10"/>
    <mergeCell ref="A9:D9"/>
    <mergeCell ref="O9:R9"/>
    <mergeCell ref="C13:G13"/>
    <mergeCell ref="S11:AD11"/>
    <mergeCell ref="E12:N12"/>
    <mergeCell ref="S12:AD12"/>
    <mergeCell ref="A11:D11"/>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4:L24"/>
    <mergeCell ref="Q24:U24"/>
    <mergeCell ref="M23:P23"/>
    <mergeCell ref="V23:W23"/>
    <mergeCell ref="H23:L23"/>
    <mergeCell ref="Q23:U23"/>
    <mergeCell ref="Q22:U22"/>
    <mergeCell ref="R49:AD49"/>
    <mergeCell ref="P50:Q50"/>
    <mergeCell ref="R50:AD50"/>
    <mergeCell ref="Q28:U28"/>
    <mergeCell ref="Q30:U30"/>
    <mergeCell ref="X30:Y30"/>
    <mergeCell ref="V30:W30"/>
    <mergeCell ref="V28:W28"/>
    <mergeCell ref="X31:Y31"/>
    <mergeCell ref="AA28:AD28"/>
    <mergeCell ref="X29:Y29"/>
    <mergeCell ref="X28:Y28"/>
    <mergeCell ref="O37:R37"/>
    <mergeCell ref="S37:AD37"/>
    <mergeCell ref="O35:R35"/>
    <mergeCell ref="S35:AD35"/>
    <mergeCell ref="O36:R36"/>
    <mergeCell ref="S36:AD36"/>
    <mergeCell ref="O34:R34"/>
    <mergeCell ref="S34:AD34"/>
    <mergeCell ref="M29:P29"/>
    <mergeCell ref="Q29:U29"/>
    <mergeCell ref="V29:W29"/>
    <mergeCell ref="B51:C52"/>
    <mergeCell ref="D51:O51"/>
    <mergeCell ref="D45:E45"/>
    <mergeCell ref="H30:L30"/>
    <mergeCell ref="M30:P30"/>
    <mergeCell ref="M28:P28"/>
    <mergeCell ref="H28:L28"/>
    <mergeCell ref="P51:Q51"/>
    <mergeCell ref="B49:C50"/>
    <mergeCell ref="A32:B32"/>
    <mergeCell ref="C28:G28"/>
    <mergeCell ref="C29:G29"/>
    <mergeCell ref="C30:G30"/>
    <mergeCell ref="P49:Q49"/>
    <mergeCell ref="A37:D37"/>
    <mergeCell ref="E37:N37"/>
    <mergeCell ref="A35:D35"/>
    <mergeCell ref="E35:N35"/>
    <mergeCell ref="A36:D36"/>
    <mergeCell ref="E36:N36"/>
    <mergeCell ref="A34:D34"/>
    <mergeCell ref="E34:N34"/>
    <mergeCell ref="H29:L29"/>
    <mergeCell ref="R51:AD51"/>
    <mergeCell ref="D52:O52"/>
    <mergeCell ref="P52:Q52"/>
    <mergeCell ref="R52:AD52"/>
    <mergeCell ref="R47:Z47"/>
    <mergeCell ref="AA47:AD47"/>
    <mergeCell ref="D49:O50"/>
    <mergeCell ref="AA14:AD14"/>
    <mergeCell ref="AA21:AD21"/>
    <mergeCell ref="AA22:AD22"/>
    <mergeCell ref="AA29:AD29"/>
    <mergeCell ref="AA30:AD30"/>
    <mergeCell ref="AA23:AD23"/>
    <mergeCell ref="AA24:AD24"/>
    <mergeCell ref="AA25:AD25"/>
    <mergeCell ref="AA26:AD26"/>
    <mergeCell ref="AA27:AD27"/>
    <mergeCell ref="AA15:AD15"/>
    <mergeCell ref="AA16:AD16"/>
    <mergeCell ref="AA17:AD17"/>
    <mergeCell ref="AA18:AD18"/>
    <mergeCell ref="AA19:AD19"/>
    <mergeCell ref="C26:G26"/>
    <mergeCell ref="C27:G27"/>
    <mergeCell ref="X23:Y23"/>
    <mergeCell ref="X21:Y21"/>
    <mergeCell ref="X14:Y14"/>
    <mergeCell ref="H16:L16"/>
    <mergeCell ref="H17:L17"/>
    <mergeCell ref="M15:P15"/>
    <mergeCell ref="V15:W15"/>
    <mergeCell ref="M22:P22"/>
    <mergeCell ref="V22:W22"/>
    <mergeCell ref="H22:L22"/>
    <mergeCell ref="Q15:U15"/>
    <mergeCell ref="M16:P16"/>
    <mergeCell ref="V21:W21"/>
    <mergeCell ref="H21:L21"/>
    <mergeCell ref="Q21:U21"/>
    <mergeCell ref="M20:P20"/>
    <mergeCell ref="V20:W20"/>
    <mergeCell ref="H20:L20"/>
    <mergeCell ref="Q20:U20"/>
    <mergeCell ref="X20:Y20"/>
    <mergeCell ref="M19:P19"/>
    <mergeCell ref="X15:Y15"/>
    <mergeCell ref="H15:L15"/>
    <mergeCell ref="X17:Y17"/>
    <mergeCell ref="C20:G20"/>
    <mergeCell ref="C21:G21"/>
    <mergeCell ref="C22:G22"/>
    <mergeCell ref="C23:G23"/>
    <mergeCell ref="C24:G24"/>
    <mergeCell ref="C14:G14"/>
    <mergeCell ref="C15:G15"/>
    <mergeCell ref="C16:G16"/>
    <mergeCell ref="C17:G17"/>
    <mergeCell ref="C19:G19"/>
    <mergeCell ref="AF13:AI13"/>
    <mergeCell ref="U5:X5"/>
    <mergeCell ref="X19:Y19"/>
    <mergeCell ref="E11:N11"/>
    <mergeCell ref="M13:P13"/>
    <mergeCell ref="V13:W13"/>
    <mergeCell ref="Q13:U13"/>
    <mergeCell ref="W8:Z8"/>
    <mergeCell ref="E6:F7"/>
    <mergeCell ref="G6:H7"/>
    <mergeCell ref="I6:J7"/>
    <mergeCell ref="W6:Z6"/>
    <mergeCell ref="O6:R6"/>
    <mergeCell ref="S7:V7"/>
    <mergeCell ref="S6:V6"/>
    <mergeCell ref="AA7:AD7"/>
    <mergeCell ref="X18:Y18"/>
    <mergeCell ref="X16:Y16"/>
    <mergeCell ref="V19:W19"/>
    <mergeCell ref="H19:L19"/>
    <mergeCell ref="Q19:U19"/>
    <mergeCell ref="O5:T5"/>
    <mergeCell ref="V16:W16"/>
    <mergeCell ref="Q16:U16"/>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workbookViewId="0">
      <selection activeCell="AL12" sqref="AL12"/>
    </sheetView>
  </sheetViews>
  <sheetFormatPr baseColWidth="10" defaultColWidth="9.796875" defaultRowHeight="14"/>
  <cols>
    <col min="1" max="1" width="4" style="1" customWidth="1"/>
    <col min="2" max="30" width="3.3984375" style="1" customWidth="1"/>
    <col min="31" max="31" width="1.796875" style="1" customWidth="1"/>
    <col min="32" max="32" width="13.59765625" style="1" customWidth="1"/>
    <col min="33" max="16384" width="9.796875" style="1"/>
  </cols>
  <sheetData>
    <row r="1" spans="1:32" s="94" customFormat="1" ht="14.5" customHeight="1">
      <c r="A1" s="205" t="str">
        <f>IF('参加申込書(入力シート)'!A1="","",'参加申込書(入力シート)'!A1)</f>
        <v>第６５回福島県総合ハンドボール選手権大会</v>
      </c>
      <c r="B1" s="205" t="str">
        <f>IF('参加申込書(入力シート)'!B1="","",'参加申込書(入力シート)'!B1)</f>
        <v/>
      </c>
      <c r="C1" s="205" t="str">
        <f>IF('参加申込書(入力シート)'!C1="","",'参加申込書(入力シート)'!C1)</f>
        <v/>
      </c>
      <c r="D1" s="205" t="str">
        <f>IF('参加申込書(入力シート)'!D1="","",'参加申込書(入力シート)'!D1)</f>
        <v/>
      </c>
      <c r="E1" s="205" t="str">
        <f>IF('参加申込書(入力シート)'!E1="","",'参加申込書(入力シート)'!E1)</f>
        <v/>
      </c>
      <c r="F1" s="205" t="str">
        <f>IF('参加申込書(入力シート)'!F1="","",'参加申込書(入力シート)'!F1)</f>
        <v/>
      </c>
      <c r="G1" s="205" t="str">
        <f>IF('参加申込書(入力シート)'!G1="","",'参加申込書(入力シート)'!G1)</f>
        <v/>
      </c>
      <c r="H1" s="205" t="str">
        <f>IF('参加申込書(入力シート)'!H1="","",'参加申込書(入力シート)'!H1)</f>
        <v/>
      </c>
      <c r="I1" s="205" t="str">
        <f>IF('参加申込書(入力シート)'!I1="","",'参加申込書(入力シート)'!I1)</f>
        <v/>
      </c>
      <c r="J1" s="205" t="str">
        <f>IF('参加申込書(入力シート)'!J1="","",'参加申込書(入力シート)'!J1)</f>
        <v/>
      </c>
      <c r="K1" s="205" t="str">
        <f>IF('参加申込書(入力シート)'!K1="","",'参加申込書(入力シート)'!K1)</f>
        <v/>
      </c>
      <c r="L1" s="205" t="str">
        <f>IF('参加申込書(入力シート)'!L1="","",'参加申込書(入力シート)'!L1)</f>
        <v/>
      </c>
      <c r="M1" s="205" t="str">
        <f>IF('参加申込書(入力シート)'!M1="","",'参加申込書(入力シート)'!M1)</f>
        <v/>
      </c>
      <c r="N1" s="205" t="str">
        <f>IF('参加申込書(入力シート)'!N1="","",'参加申込書(入力シート)'!N1)</f>
        <v/>
      </c>
      <c r="O1" s="205" t="str">
        <f>IF('参加申込書(入力シート)'!O1="","",'参加申込書(入力シート)'!O1)</f>
        <v/>
      </c>
      <c r="P1" s="205" t="str">
        <f>IF('参加申込書(入力シート)'!P1="","",'参加申込書(入力シート)'!P1)</f>
        <v/>
      </c>
      <c r="Q1" s="205" t="str">
        <f>IF('参加申込書(入力シート)'!Q1="","",'参加申込書(入力シート)'!Q1)</f>
        <v/>
      </c>
      <c r="R1" s="205" t="str">
        <f>IF('参加申込書(入力シート)'!R1="","",'参加申込書(入力シート)'!R1)</f>
        <v/>
      </c>
      <c r="S1" s="205" t="str">
        <f>IF('参加申込書(入力シート)'!S1="","",'参加申込書(入力シート)'!S1)</f>
        <v/>
      </c>
      <c r="T1" s="205" t="str">
        <f>IF('参加申込書(入力シート)'!T1="","",'参加申込書(入力シート)'!T1)</f>
        <v/>
      </c>
      <c r="U1" s="205" t="str">
        <f>IF('参加申込書(入力シート)'!U1="","",'参加申込書(入力シート)'!U1)</f>
        <v/>
      </c>
      <c r="V1" s="205" t="str">
        <f>IF('参加申込書(入力シート)'!V1="","",'参加申込書(入力シート)'!V1)</f>
        <v/>
      </c>
      <c r="W1" s="205" t="str">
        <f>IF('参加申込書(入力シート)'!W1="","",'参加申込書(入力シート)'!W1)</f>
        <v/>
      </c>
      <c r="X1" s="205" t="str">
        <f>IF('参加申込書(入力シート)'!X1="","",'参加申込書(入力シート)'!X1)</f>
        <v/>
      </c>
      <c r="Y1" s="205" t="str">
        <f>IF('参加申込書(入力シート)'!Y1="","",'参加申込書(入力シート)'!Y1)</f>
        <v/>
      </c>
      <c r="Z1" s="205" t="str">
        <f>IF('参加申込書(入力シート)'!Z1="","",'参加申込書(入力シート)'!Z1)</f>
        <v/>
      </c>
      <c r="AA1" s="205" t="str">
        <f>IF('参加申込書(入力シート)'!AA1="","",'参加申込書(入力シート)'!AA1)</f>
        <v/>
      </c>
      <c r="AB1" s="205" t="str">
        <f>IF('参加申込書(入力シート)'!AB1="","",'参加申込書(入力シート)'!AB1)</f>
        <v/>
      </c>
      <c r="AC1" s="205" t="str">
        <f>IF('参加申込書(入力シート)'!AC1="","",'参加申込書(入力シート)'!AC1)</f>
        <v/>
      </c>
      <c r="AD1" s="205" t="str">
        <f>IF('参加申込書(入力シート)'!AD1="","",'参加申込書(入力シート)'!AD1)</f>
        <v/>
      </c>
    </row>
    <row r="2" spans="1:32" s="94" customFormat="1" ht="14.5" customHeight="1">
      <c r="A2" s="205" t="e">
        <f>IF('参加申込書(入力シート)'!#REF!="","",'参加申込書(入力シート)'!#REF!)</f>
        <v>#REF!</v>
      </c>
      <c r="B2" s="205" t="e">
        <f>IF('参加申込書(入力シート)'!#REF!="","",'参加申込書(入力シート)'!#REF!)</f>
        <v>#REF!</v>
      </c>
      <c r="C2" s="205" t="e">
        <f>IF('参加申込書(入力シート)'!#REF!="","",'参加申込書(入力シート)'!#REF!)</f>
        <v>#REF!</v>
      </c>
      <c r="D2" s="205" t="e">
        <f>IF('参加申込書(入力シート)'!#REF!="","",'参加申込書(入力シート)'!#REF!)</f>
        <v>#REF!</v>
      </c>
      <c r="E2" s="205" t="e">
        <f>IF('参加申込書(入力シート)'!#REF!="","",'参加申込書(入力シート)'!#REF!)</f>
        <v>#REF!</v>
      </c>
      <c r="F2" s="205" t="e">
        <f>IF('参加申込書(入力シート)'!#REF!="","",'参加申込書(入力シート)'!#REF!)</f>
        <v>#REF!</v>
      </c>
      <c r="G2" s="205" t="e">
        <f>IF('参加申込書(入力シート)'!#REF!="","",'参加申込書(入力シート)'!#REF!)</f>
        <v>#REF!</v>
      </c>
      <c r="H2" s="205" t="e">
        <f>IF('参加申込書(入力シート)'!#REF!="","",'参加申込書(入力シート)'!#REF!)</f>
        <v>#REF!</v>
      </c>
      <c r="I2" s="205" t="e">
        <f>IF('参加申込書(入力シート)'!#REF!="","",'参加申込書(入力シート)'!#REF!)</f>
        <v>#REF!</v>
      </c>
      <c r="J2" s="205" t="e">
        <f>IF('参加申込書(入力シート)'!#REF!="","",'参加申込書(入力シート)'!#REF!)</f>
        <v>#REF!</v>
      </c>
      <c r="K2" s="205" t="e">
        <f>IF('参加申込書(入力シート)'!#REF!="","",'参加申込書(入力シート)'!#REF!)</f>
        <v>#REF!</v>
      </c>
      <c r="L2" s="205" t="e">
        <f>IF('参加申込書(入力シート)'!#REF!="","",'参加申込書(入力シート)'!#REF!)</f>
        <v>#REF!</v>
      </c>
      <c r="M2" s="205" t="e">
        <f>IF('参加申込書(入力シート)'!#REF!="","",'参加申込書(入力シート)'!#REF!)</f>
        <v>#REF!</v>
      </c>
      <c r="N2" s="205" t="e">
        <f>IF('参加申込書(入力シート)'!#REF!="","",'参加申込書(入力シート)'!#REF!)</f>
        <v>#REF!</v>
      </c>
      <c r="O2" s="205" t="e">
        <f>IF('参加申込書(入力シート)'!#REF!="","",'参加申込書(入力シート)'!#REF!)</f>
        <v>#REF!</v>
      </c>
      <c r="P2" s="205" t="e">
        <f>IF('参加申込書(入力シート)'!#REF!="","",'参加申込書(入力シート)'!#REF!)</f>
        <v>#REF!</v>
      </c>
      <c r="Q2" s="205" t="e">
        <f>IF('参加申込書(入力シート)'!#REF!="","",'参加申込書(入力シート)'!#REF!)</f>
        <v>#REF!</v>
      </c>
      <c r="R2" s="205" t="e">
        <f>IF('参加申込書(入力シート)'!#REF!="","",'参加申込書(入力シート)'!#REF!)</f>
        <v>#REF!</v>
      </c>
      <c r="S2" s="205" t="e">
        <f>IF('参加申込書(入力シート)'!#REF!="","",'参加申込書(入力シート)'!#REF!)</f>
        <v>#REF!</v>
      </c>
      <c r="T2" s="205" t="e">
        <f>IF('参加申込書(入力シート)'!#REF!="","",'参加申込書(入力シート)'!#REF!)</f>
        <v>#REF!</v>
      </c>
      <c r="U2" s="205" t="e">
        <f>IF('参加申込書(入力シート)'!#REF!="","",'参加申込書(入力シート)'!#REF!)</f>
        <v>#REF!</v>
      </c>
      <c r="V2" s="205" t="e">
        <f>IF('参加申込書(入力シート)'!#REF!="","",'参加申込書(入力シート)'!#REF!)</f>
        <v>#REF!</v>
      </c>
      <c r="W2" s="205" t="e">
        <f>IF('参加申込書(入力シート)'!#REF!="","",'参加申込書(入力シート)'!#REF!)</f>
        <v>#REF!</v>
      </c>
      <c r="X2" s="205" t="e">
        <f>IF('参加申込書(入力シート)'!#REF!="","",'参加申込書(入力シート)'!#REF!)</f>
        <v>#REF!</v>
      </c>
      <c r="Y2" s="205" t="e">
        <f>IF('参加申込書(入力シート)'!#REF!="","",'参加申込書(入力シート)'!#REF!)</f>
        <v>#REF!</v>
      </c>
      <c r="Z2" s="205" t="e">
        <f>IF('参加申込書(入力シート)'!#REF!="","",'参加申込書(入力シート)'!#REF!)</f>
        <v>#REF!</v>
      </c>
      <c r="AA2" s="205" t="e">
        <f>IF('参加申込書(入力シート)'!#REF!="","",'参加申込書(入力シート)'!#REF!)</f>
        <v>#REF!</v>
      </c>
      <c r="AB2" s="205" t="e">
        <f>IF('参加申込書(入力シート)'!#REF!="","",'参加申込書(入力シート)'!#REF!)</f>
        <v>#REF!</v>
      </c>
      <c r="AC2" s="205" t="e">
        <f>IF('参加申込書(入力シート)'!#REF!="","",'参加申込書(入力シート)'!#REF!)</f>
        <v>#REF!</v>
      </c>
      <c r="AD2" s="205" t="e">
        <f>IF('参加申込書(入力シート)'!#REF!="","",'参加申込書(入力シート)'!#REF!)</f>
        <v>#REF!</v>
      </c>
    </row>
    <row r="3" spans="1:32" ht="19" customHeight="1">
      <c r="A3" s="206" t="str">
        <f>IF('参加申込書(入力シート)'!A2="","",'参加申込書(入力シート)'!A2)</f>
        <v>参  加  申  込  書</v>
      </c>
      <c r="B3" s="206" t="str">
        <f>IF('参加申込書(入力シート)'!B2="","",'参加申込書(入力シート)'!B2)</f>
        <v/>
      </c>
      <c r="C3" s="206" t="str">
        <f>IF('参加申込書(入力シート)'!C2="","",'参加申込書(入力シート)'!C2)</f>
        <v/>
      </c>
      <c r="D3" s="206" t="str">
        <f>IF('参加申込書(入力シート)'!D2="","",'参加申込書(入力シート)'!D2)</f>
        <v/>
      </c>
      <c r="E3" s="206" t="str">
        <f>IF('参加申込書(入力シート)'!E2="","",'参加申込書(入力シート)'!E2)</f>
        <v/>
      </c>
      <c r="F3" s="206" t="str">
        <f>IF('参加申込書(入力シート)'!F2="","",'参加申込書(入力シート)'!F2)</f>
        <v/>
      </c>
      <c r="G3" s="206" t="str">
        <f>IF('参加申込書(入力シート)'!G2="","",'参加申込書(入力シート)'!G2)</f>
        <v/>
      </c>
      <c r="H3" s="206" t="str">
        <f>IF('参加申込書(入力シート)'!H2="","",'参加申込書(入力シート)'!H2)</f>
        <v/>
      </c>
      <c r="I3" s="206" t="str">
        <f>IF('参加申込書(入力シート)'!I2="","",'参加申込書(入力シート)'!I2)</f>
        <v/>
      </c>
      <c r="J3" s="206" t="str">
        <f>IF('参加申込書(入力シート)'!J2="","",'参加申込書(入力シート)'!J2)</f>
        <v/>
      </c>
      <c r="K3" s="206" t="str">
        <f>IF('参加申込書(入力シート)'!K2="","",'参加申込書(入力シート)'!K2)</f>
        <v/>
      </c>
      <c r="L3" s="206" t="str">
        <f>IF('参加申込書(入力シート)'!L2="","",'参加申込書(入力シート)'!L2)</f>
        <v/>
      </c>
      <c r="M3" s="206" t="str">
        <f>IF('参加申込書(入力シート)'!M2="","",'参加申込書(入力シート)'!M2)</f>
        <v/>
      </c>
      <c r="N3" s="206" t="str">
        <f>IF('参加申込書(入力シート)'!N2="","",'参加申込書(入力シート)'!N2)</f>
        <v/>
      </c>
      <c r="O3" s="206" t="str">
        <f>IF('参加申込書(入力シート)'!O2="","",'参加申込書(入力シート)'!O2)</f>
        <v/>
      </c>
      <c r="P3" s="206" t="str">
        <f>IF('参加申込書(入力シート)'!P2="","",'参加申込書(入力シート)'!P2)</f>
        <v/>
      </c>
      <c r="Q3" s="206" t="str">
        <f>IF('参加申込書(入力シート)'!Q2="","",'参加申込書(入力シート)'!Q2)</f>
        <v/>
      </c>
      <c r="R3" s="206" t="str">
        <f>IF('参加申込書(入力シート)'!R2="","",'参加申込書(入力シート)'!R2)</f>
        <v/>
      </c>
      <c r="S3" s="206" t="str">
        <f>IF('参加申込書(入力シート)'!S2="","",'参加申込書(入力シート)'!S2)</f>
        <v/>
      </c>
      <c r="T3" s="206" t="str">
        <f>IF('参加申込書(入力シート)'!T2="","",'参加申込書(入力シート)'!T2)</f>
        <v/>
      </c>
      <c r="U3" s="206" t="str">
        <f>IF('参加申込書(入力シート)'!U2="","",'参加申込書(入力シート)'!U2)</f>
        <v/>
      </c>
      <c r="V3" s="206" t="str">
        <f>IF('参加申込書(入力シート)'!V2="","",'参加申込書(入力シート)'!V2)</f>
        <v/>
      </c>
      <c r="W3" s="206" t="str">
        <f>IF('参加申込書(入力シート)'!W2="","",'参加申込書(入力シート)'!W2)</f>
        <v/>
      </c>
      <c r="X3" s="206" t="str">
        <f>IF('参加申込書(入力シート)'!X2="","",'参加申込書(入力シート)'!X2)</f>
        <v/>
      </c>
      <c r="Y3" s="206" t="str">
        <f>IF('参加申込書(入力シート)'!Y2="","",'参加申込書(入力シート)'!Y2)</f>
        <v/>
      </c>
      <c r="Z3" s="206" t="str">
        <f>IF('参加申込書(入力シート)'!Z2="","",'参加申込書(入力シート)'!Z2)</f>
        <v/>
      </c>
      <c r="AA3" s="206" t="str">
        <f>IF('参加申込書(入力シート)'!AA2="","",'参加申込書(入力シート)'!AA2)</f>
        <v/>
      </c>
      <c r="AB3" s="206" t="str">
        <f>IF('参加申込書(入力シート)'!AB2="","",'参加申込書(入力シート)'!AB2)</f>
        <v/>
      </c>
      <c r="AC3" s="206" t="str">
        <f>IF('参加申込書(入力シート)'!AC2="","",'参加申込書(入力シート)'!AC2)</f>
        <v/>
      </c>
      <c r="AD3" s="206" t="str">
        <f>IF('参加申込書(入力シート)'!AD2="","",'参加申込書(入力シート)'!AD2)</f>
        <v/>
      </c>
    </row>
    <row r="4" spans="1:3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32" ht="27" customHeight="1">
      <c r="A5" s="278" t="str">
        <f>IF('参加申込書(入力シート)'!A4="","",'参加申込書(入力シート)'!A4)</f>
        <v>ふりがな</v>
      </c>
      <c r="B5" s="279" t="str">
        <f>IF('参加申込書(入力シート)'!B4="","",'参加申込書(入力シート)'!B4)</f>
        <v/>
      </c>
      <c r="C5" s="279" t="str">
        <f>IF('参加申込書(入力シート)'!C4="","",'参加申込書(入力シート)'!C4)</f>
        <v/>
      </c>
      <c r="D5" s="279" t="str">
        <f>IF('参加申込書(入力シート)'!D4="","",'参加申込書(入力シート)'!D4)</f>
        <v/>
      </c>
      <c r="E5" s="280" t="str">
        <f>IF('参加申込書(入力シート)'!E4="","",'参加申込書(入力シート)'!E4)</f>
        <v/>
      </c>
      <c r="F5" s="280" t="str">
        <f>IF('参加申込書(入力シート)'!F4="","",'参加申込書(入力シート)'!F4)</f>
        <v/>
      </c>
      <c r="G5" s="280" t="str">
        <f>IF('参加申込書(入力シート)'!G4="","",'参加申込書(入力シート)'!G4)</f>
        <v/>
      </c>
      <c r="H5" s="280" t="str">
        <f>IF('参加申込書(入力シート)'!H4="","",'参加申込書(入力シート)'!H4)</f>
        <v/>
      </c>
      <c r="I5" s="280" t="str">
        <f>IF('参加申込書(入力シート)'!I4="","",'参加申込書(入力シート)'!I4)</f>
        <v/>
      </c>
      <c r="J5" s="280" t="str">
        <f>IF('参加申込書(入力シート)'!J4="","",'参加申込書(入力シート)'!J4)</f>
        <v/>
      </c>
      <c r="K5" s="280" t="str">
        <f>IF('参加申込書(入力シート)'!K4="","",'参加申込書(入力シート)'!K4)</f>
        <v/>
      </c>
      <c r="L5" s="280" t="str">
        <f>IF('参加申込書(入力シート)'!L4="","",'参加申込書(入力シート)'!L4)</f>
        <v/>
      </c>
      <c r="M5" s="280" t="str">
        <f>IF('参加申込書(入力シート)'!M4="","",'参加申込書(入力シート)'!M4)</f>
        <v/>
      </c>
      <c r="N5" s="280" t="str">
        <f>IF('参加申込書(入力シート)'!N4="","",'参加申込書(入力シート)'!N4)</f>
        <v/>
      </c>
      <c r="O5" s="292" t="str">
        <f>IF('参加申込書(入力シート)'!O4="","",'参加申込書(入力シート)'!AG4)</f>
        <v>種別</v>
      </c>
      <c r="P5" s="292"/>
      <c r="Q5" s="292"/>
      <c r="R5" s="293"/>
      <c r="S5" s="283" t="str">
        <f>IF('参加申込書(入力シート)'!S4="","",'参加申込書(入力シート)'!S4)</f>
        <v>一般の部</v>
      </c>
      <c r="T5" s="284"/>
      <c r="U5" s="284"/>
      <c r="V5" s="284"/>
      <c r="W5" s="284"/>
      <c r="X5" s="284"/>
      <c r="Y5" s="284"/>
      <c r="Z5" s="285"/>
      <c r="AA5" s="281" t="str">
        <f>IF('参加申込書(入力シート)'!AA4="","",'参加申込書(入力シート)'!AA4)</f>
        <v>性別</v>
      </c>
      <c r="AB5" s="281" t="str">
        <f>IF('参加申込書(入力シート)'!AB4="","",'参加申込書(入力シート)'!AB4)</f>
        <v/>
      </c>
      <c r="AC5" s="281" t="str">
        <f>IF('参加申込書(入力シート)'!AC4="","",'参加申込書(入力シート)'!AC4)</f>
        <v/>
      </c>
      <c r="AD5" s="282" t="str">
        <f>IF('参加申込書(入力シート)'!AD4="","",'参加申込書(入力シート)'!AD4)</f>
        <v/>
      </c>
    </row>
    <row r="6" spans="1:32" ht="27" customHeight="1">
      <c r="A6" s="294" t="str">
        <f>IF('参加申込書(入力シート)'!A5="","",'参加申込書(入力シート)'!A5)</f>
        <v>チーム名
正式名称</v>
      </c>
      <c r="B6" s="295" t="str">
        <f>IF('参加申込書(入力シート)'!B5="","",'参加申込書(入力シート)'!B5)</f>
        <v/>
      </c>
      <c r="C6" s="295" t="str">
        <f>IF('参加申込書(入力シート)'!C5="","",'参加申込書(入力シート)'!C5)</f>
        <v/>
      </c>
      <c r="D6" s="295" t="str">
        <f>IF('参加申込書(入力シート)'!D5="","",'参加申込書(入力シート)'!D5)</f>
        <v/>
      </c>
      <c r="E6" s="257" t="str">
        <f>IF('参加申込書(入力シート)'!E5="","",'参加申込書(入力シート)'!E5)</f>
        <v/>
      </c>
      <c r="F6" s="257" t="str">
        <f>IF('参加申込書(入力シート)'!F5="","",'参加申込書(入力シート)'!F5)</f>
        <v/>
      </c>
      <c r="G6" s="257" t="str">
        <f>IF('参加申込書(入力シート)'!G5="","",'参加申込書(入力シート)'!G5)</f>
        <v/>
      </c>
      <c r="H6" s="257" t="str">
        <f>IF('参加申込書(入力シート)'!H5="","",'参加申込書(入力シート)'!H5)</f>
        <v/>
      </c>
      <c r="I6" s="257" t="str">
        <f>IF('参加申込書(入力シート)'!I5="","",'参加申込書(入力シート)'!I5)</f>
        <v/>
      </c>
      <c r="J6" s="257" t="str">
        <f>IF('参加申込書(入力シート)'!J5="","",'参加申込書(入力シート)'!J5)</f>
        <v/>
      </c>
      <c r="K6" s="257" t="str">
        <f>IF('参加申込書(入力シート)'!K5="","",'参加申込書(入力シート)'!K5)</f>
        <v/>
      </c>
      <c r="L6" s="257" t="str">
        <f>IF('参加申込書(入力シート)'!L5="","",'参加申込書(入力シート)'!L5)</f>
        <v/>
      </c>
      <c r="M6" s="257" t="str">
        <f>IF('参加申込書(入力シート)'!M5="","",'参加申込書(入力シート)'!M5)</f>
        <v/>
      </c>
      <c r="N6" s="257" t="str">
        <f>IF('参加申込書(入力シート)'!N5="","",'参加申込書(入力シート)'!N5)</f>
        <v/>
      </c>
      <c r="O6" s="233"/>
      <c r="P6" s="234"/>
      <c r="Q6" s="234"/>
      <c r="R6" s="234"/>
      <c r="S6" s="234"/>
      <c r="T6" s="235"/>
      <c r="U6" s="128" t="str">
        <f>IF('参加申込書(入力シート)'!U5="","",'参加申込書(入力シート)'!U5)</f>
        <v>前年度順位</v>
      </c>
      <c r="V6" s="129" t="str">
        <f>IF('参加申込書(入力シート)'!V5="","",'参加申込書(入力シート)'!V5)</f>
        <v/>
      </c>
      <c r="W6" s="129" t="str">
        <f>IF('参加申込書(入力シート)'!W5="","",'参加申込書(入力シート)'!W5)</f>
        <v/>
      </c>
      <c r="X6" s="130" t="str">
        <f>IF('参加申込書(入力シート)'!X5="","",'参加申込書(入力シート)'!X5)</f>
        <v/>
      </c>
      <c r="Y6" s="90" t="str">
        <f>IF('参加申込書(入力シート)'!Y5="","",'参加申込書(入力シート)'!Y5)</f>
        <v/>
      </c>
      <c r="Z6" s="68" t="str">
        <f>IF('参加申込書(入力シート)'!Z5="","",'参加申込書(入力シート)'!Z5)</f>
        <v>位</v>
      </c>
      <c r="AA6" s="258" t="str">
        <f>IF('参加申込書(入力シート)'!AA5="","",'参加申込書(入力シート)'!AA5)</f>
        <v>男・女</v>
      </c>
      <c r="AB6" s="258" t="str">
        <f>IF('参加申込書(入力シート)'!AB5="","",'参加申込書(入力シート)'!AB5)</f>
        <v/>
      </c>
      <c r="AC6" s="258" t="str">
        <f>IF('参加申込書(入力シート)'!AC5="","",'参加申込書(入力シート)'!AC5)</f>
        <v/>
      </c>
      <c r="AD6" s="259" t="str">
        <f>IF('参加申込書(入力シート)'!AD5="","",'参加申込書(入力シート)'!AD5)</f>
        <v/>
      </c>
    </row>
    <row r="7" spans="1:32" ht="18.75" customHeight="1">
      <c r="A7" s="287" t="str">
        <f>IF('参加申込書(入力シート)'!A6="","",'参加申込書(入力シート)'!A6)</f>
        <v>チーム表示</v>
      </c>
      <c r="B7" s="288" t="str">
        <f>IF('参加申込書(入力シート)'!B6="","",'参加申込書(入力シート)'!B6)</f>
        <v/>
      </c>
      <c r="C7" s="288" t="str">
        <f>IF('参加申込書(入力シート)'!C6="","",'参加申込書(入力シート)'!C6)</f>
        <v/>
      </c>
      <c r="D7" s="288" t="str">
        <f>IF('参加申込書(入力シート)'!D6="","",'参加申込書(入力シート)'!D6)</f>
        <v/>
      </c>
      <c r="E7" s="260" t="str">
        <f>IF('参加申込書(入力シート)'!E6="","",'参加申込書(入力シート)'!E6)</f>
        <v/>
      </c>
      <c r="F7" s="260" t="str">
        <f>IF('参加申込書(入力シート)'!F6="","",'参加申込書(入力シート)'!F6)</f>
        <v/>
      </c>
      <c r="G7" s="260" t="str">
        <f>IF('参加申込書(入力シート)'!G6="","",'参加申込書(入力シート)'!G6)</f>
        <v/>
      </c>
      <c r="H7" s="260" t="str">
        <f>IF('参加申込書(入力シート)'!H6="","",'参加申込書(入力シート)'!H6)</f>
        <v/>
      </c>
      <c r="I7" s="265" t="str">
        <f>IF('参加申込書(入力シート)'!I6="","",'参加申込書(入力シート)'!I6)</f>
        <v/>
      </c>
      <c r="J7" s="265" t="str">
        <f>IF('参加申込書(入力シート)'!J6="","",'参加申込書(入力シート)'!J6)</f>
        <v/>
      </c>
      <c r="K7" s="265" t="str">
        <f>IF('参加申込書(入力シート)'!K6="","",'参加申込書(入力シート)'!K6)</f>
        <v/>
      </c>
      <c r="L7" s="265" t="str">
        <f>IF('参加申込書(入力シート)'!L6="","",'参加申込書(入力シート)'!L6)</f>
        <v/>
      </c>
      <c r="M7" s="265" t="str">
        <f>IF('参加申込書(入力シート)'!M6="","",'参加申込書(入力シート)'!M6)</f>
        <v/>
      </c>
      <c r="N7" s="265" t="str">
        <f>IF('参加申込書(入力シート)'!N6="","",'参加申込書(入力シート)'!N6)</f>
        <v/>
      </c>
      <c r="O7" s="262" t="str">
        <f>IF('参加申込書(入力シート)'!O6="","",'参加申込書(入力シート)'!O6)</f>
        <v>ユニホーム</v>
      </c>
      <c r="P7" s="262" t="str">
        <f>IF('参加申込書(入力シート)'!P6="","",'参加申込書(入力シート)'!P6)</f>
        <v/>
      </c>
      <c r="Q7" s="262" t="str">
        <f>IF('参加申込書(入力シート)'!Q6="","",'参加申込書(入力シート)'!Q6)</f>
        <v/>
      </c>
      <c r="R7" s="262" t="str">
        <f>IF('参加申込書(入力シート)'!R6="","",'参加申込書(入力シート)'!R6)</f>
        <v/>
      </c>
      <c r="S7" s="262" t="str">
        <f>IF('参加申込書(入力シート)'!S6="","",'参加申込書(入力シート)'!S6)</f>
        <v>①</v>
      </c>
      <c r="T7" s="262" t="str">
        <f>IF('参加申込書(入力シート)'!T6="","",'参加申込書(入力シート)'!T6)</f>
        <v/>
      </c>
      <c r="U7" s="262" t="str">
        <f>IF('参加申込書(入力シート)'!U6="","",'参加申込書(入力シート)'!U6)</f>
        <v/>
      </c>
      <c r="V7" s="262" t="str">
        <f>IF('参加申込書(入力シート)'!V6="","",'参加申込書(入力シート)'!V6)</f>
        <v/>
      </c>
      <c r="W7" s="262" t="str">
        <f>IF('参加申込書(入力シート)'!W6="","",'参加申込書(入力シート)'!W6)</f>
        <v>②</v>
      </c>
      <c r="X7" s="262" t="str">
        <f>IF('参加申込書(入力シート)'!X6="","",'参加申込書(入力シート)'!X6)</f>
        <v/>
      </c>
      <c r="Y7" s="262" t="str">
        <f>IF('参加申込書(入力シート)'!Y6="","",'参加申込書(入力シート)'!Y6)</f>
        <v/>
      </c>
      <c r="Z7" s="262" t="str">
        <f>IF('参加申込書(入力シート)'!Z6="","",'参加申込書(入力シート)'!Z6)</f>
        <v/>
      </c>
      <c r="AA7" s="262" t="str">
        <f>IF('参加申込書(入力シート)'!AA6="","",'参加申込書(入力シート)'!AA6)</f>
        <v>③</v>
      </c>
      <c r="AB7" s="262" t="str">
        <f>IF('参加申込書(入力シート)'!AB6="","",'参加申込書(入力シート)'!AB6)</f>
        <v/>
      </c>
      <c r="AC7" s="262" t="str">
        <f>IF('参加申込書(入力シート)'!AC6="","",'参加申込書(入力シート)'!AC6)</f>
        <v/>
      </c>
      <c r="AD7" s="263" t="str">
        <f>IF('参加申込書(入力シート)'!AD6="","",'参加申込書(入力シート)'!AD6)</f>
        <v/>
      </c>
    </row>
    <row r="8" spans="1:32" ht="18.75" customHeight="1">
      <c r="A8" s="264" t="str">
        <f>IF('参加申込書(入力シート)'!A7="","",'参加申込書(入力シート)'!A7)</f>
        <v>(５文字まで)</v>
      </c>
      <c r="B8" s="204" t="str">
        <f>IF('参加申込書(入力シート)'!B7="","",'参加申込書(入力シート)'!B7)</f>
        <v/>
      </c>
      <c r="C8" s="204" t="str">
        <f>IF('参加申込書(入力シート)'!C7="","",'参加申込書(入力シート)'!C7)</f>
        <v/>
      </c>
      <c r="D8" s="204" t="str">
        <f>IF('参加申込書(入力シート)'!D7="","",'参加申込書(入力シート)'!D7)</f>
        <v/>
      </c>
      <c r="E8" s="260" t="str">
        <f>IF('参加申込書(入力シート)'!E7="","",'参加申込書(入力シート)'!E7)</f>
        <v/>
      </c>
      <c r="F8" s="260" t="str">
        <f>IF('参加申込書(入力シート)'!F7="","",'参加申込書(入力シート)'!F7)</f>
        <v/>
      </c>
      <c r="G8" s="260" t="str">
        <f>IF('参加申込書(入力シート)'!G7="","",'参加申込書(入力シート)'!G7)</f>
        <v/>
      </c>
      <c r="H8" s="260" t="str">
        <f>IF('参加申込書(入力シート)'!H7="","",'参加申込書(入力シート)'!H7)</f>
        <v/>
      </c>
      <c r="I8" s="265" t="str">
        <f>IF('参加申込書(入力シート)'!I7="","",'参加申込書(入力シート)'!I7)</f>
        <v/>
      </c>
      <c r="J8" s="265" t="str">
        <f>IF('参加申込書(入力シート)'!J7="","",'参加申込書(入力シート)'!J7)</f>
        <v/>
      </c>
      <c r="K8" s="265" t="str">
        <f>IF('参加申込書(入力シート)'!K7="","",'参加申込書(入力シート)'!K7)</f>
        <v/>
      </c>
      <c r="L8" s="265" t="str">
        <f>IF('参加申込書(入力シート)'!L7="","",'参加申込書(入力シート)'!L7)</f>
        <v/>
      </c>
      <c r="M8" s="265" t="str">
        <f>IF('参加申込書(入力シート)'!M7="","",'参加申込書(入力シート)'!M7)</f>
        <v/>
      </c>
      <c r="N8" s="265" t="str">
        <f>IF('参加申込書(入力シート)'!N7="","",'参加申込書(入力シート)'!N7)</f>
        <v/>
      </c>
      <c r="O8" s="262" t="str">
        <f>IF('参加申込書(入力シート)'!O7="","",'参加申込書(入力シート)'!O7)</f>
        <v>CP</v>
      </c>
      <c r="P8" s="262" t="str">
        <f>IF('参加申込書(入力シート)'!P7="","",'参加申込書(入力シート)'!P7)</f>
        <v/>
      </c>
      <c r="Q8" s="262" t="str">
        <f>IF('参加申込書(入力シート)'!Q7="","",'参加申込書(入力シート)'!Q7)</f>
        <v/>
      </c>
      <c r="R8" s="262" t="str">
        <f>IF('参加申込書(入力シート)'!R7="","",'参加申込書(入力シート)'!R7)</f>
        <v/>
      </c>
      <c r="S8" s="262" t="str">
        <f>IF('参加申込書(入力シート)'!S7="","",'参加申込書(入力シート)'!S7)</f>
        <v/>
      </c>
      <c r="T8" s="262" t="str">
        <f>IF('参加申込書(入力シート)'!T7="","",'参加申込書(入力シート)'!T7)</f>
        <v/>
      </c>
      <c r="U8" s="262" t="str">
        <f>IF('参加申込書(入力シート)'!U7="","",'参加申込書(入力シート)'!U7)</f>
        <v/>
      </c>
      <c r="V8" s="262" t="str">
        <f>IF('参加申込書(入力シート)'!V7="","",'参加申込書(入力シート)'!V7)</f>
        <v/>
      </c>
      <c r="W8" s="262" t="str">
        <f>IF('参加申込書(入力シート)'!W7="","",'参加申込書(入力シート)'!W7)</f>
        <v/>
      </c>
      <c r="X8" s="262" t="str">
        <f>IF('参加申込書(入力シート)'!X7="","",'参加申込書(入力シート)'!X7)</f>
        <v/>
      </c>
      <c r="Y8" s="262" t="str">
        <f>IF('参加申込書(入力シート)'!Y7="","",'参加申込書(入力シート)'!Y7)</f>
        <v/>
      </c>
      <c r="Z8" s="262" t="str">
        <f>IF('参加申込書(入力シート)'!Z7="","",'参加申込書(入力シート)'!Z7)</f>
        <v/>
      </c>
      <c r="AA8" s="262" t="str">
        <f>IF('参加申込書(入力シート)'!AA7="","",'参加申込書(入力シート)'!AA7)</f>
        <v/>
      </c>
      <c r="AB8" s="262" t="str">
        <f>IF('参加申込書(入力シート)'!AB7="","",'参加申込書(入力シート)'!AB7)</f>
        <v/>
      </c>
      <c r="AC8" s="262" t="str">
        <f>IF('参加申込書(入力シート)'!AC7="","",'参加申込書(入力シート)'!AC7)</f>
        <v/>
      </c>
      <c r="AD8" s="263" t="str">
        <f>IF('参加申込書(入力シート)'!AD7="","",'参加申込書(入力シート)'!AD7)</f>
        <v/>
      </c>
    </row>
    <row r="9" spans="1:32" ht="18.75" customHeight="1" thickBot="1">
      <c r="A9" s="289" t="str">
        <f>IF('参加申込書(入力シート)'!A8="","",'参加申込書(入力シート)'!A8)</f>
        <v>チーム登録番号</v>
      </c>
      <c r="B9" s="290" t="str">
        <f>IF('参加申込書(入力シート)'!B8="","",'参加申込書(入力シート)'!B8)</f>
        <v/>
      </c>
      <c r="C9" s="290" t="str">
        <f>IF('参加申込書(入力シート)'!C8="","",'参加申込書(入力シート)'!C8)</f>
        <v/>
      </c>
      <c r="D9" s="290" t="str">
        <f>IF('参加申込書(入力シート)'!D8="","",'参加申込書(入力シート)'!D8)</f>
        <v/>
      </c>
      <c r="E9" s="290" t="str">
        <f>IF('参加申込書(入力シート)'!E8="","",'参加申込書(入力シート)'!E8)</f>
        <v/>
      </c>
      <c r="F9" s="291" t="str">
        <f>IF('参加申込書(入力シート)'!F8="","",'参加申込書(入力シート)'!F8)</f>
        <v/>
      </c>
      <c r="G9" s="291" t="str">
        <f>IF('参加申込書(入力シート)'!G8="","",'参加申込書(入力シート)'!G8)</f>
        <v/>
      </c>
      <c r="H9" s="291" t="str">
        <f>IF('参加申込書(入力シート)'!H8="","",'参加申込書(入力シート)'!H8)</f>
        <v/>
      </c>
      <c r="I9" s="291" t="str">
        <f>IF('参加申込書(入力シート)'!I8="","",'参加申込書(入力シート)'!I8)</f>
        <v/>
      </c>
      <c r="J9" s="291" t="str">
        <f>IF('参加申込書(入力シート)'!J8="","",'参加申込書(入力シート)'!J8)</f>
        <v/>
      </c>
      <c r="K9" s="291" t="str">
        <f>IF('参加申込書(入力シート)'!K8="","",'参加申込書(入力シート)'!K8)</f>
        <v/>
      </c>
      <c r="L9" s="291" t="str">
        <f>IF('参加申込書(入力シート)'!L8="","",'参加申込書(入力シート)'!L8)</f>
        <v/>
      </c>
      <c r="M9" s="291" t="str">
        <f>IF('参加申込書(入力シート)'!M8="","",'参加申込書(入力シート)'!M8)</f>
        <v/>
      </c>
      <c r="N9" s="291" t="str">
        <f>IF('参加申込書(入力シート)'!N8="","",'参加申込書(入力シート)'!N8)</f>
        <v/>
      </c>
      <c r="O9" s="261" t="str">
        <f>IF('参加申込書(入力シート)'!O8="","",'参加申込書(入力シート)'!O8)</f>
        <v>GK</v>
      </c>
      <c r="P9" s="261" t="str">
        <f>IF('参加申込書(入力シート)'!P8="","",'参加申込書(入力シート)'!P8)</f>
        <v/>
      </c>
      <c r="Q9" s="261" t="str">
        <f>IF('参加申込書(入力シート)'!Q8="","",'参加申込書(入力シート)'!Q8)</f>
        <v/>
      </c>
      <c r="R9" s="261" t="str">
        <f>IF('参加申込書(入力シート)'!R8="","",'参加申込書(入力シート)'!R8)</f>
        <v/>
      </c>
      <c r="S9" s="261" t="str">
        <f>IF('参加申込書(入力シート)'!S8="","",'参加申込書(入力シート)'!S8)</f>
        <v/>
      </c>
      <c r="T9" s="261" t="str">
        <f>IF('参加申込書(入力シート)'!T8="","",'参加申込書(入力シート)'!T8)</f>
        <v/>
      </c>
      <c r="U9" s="261" t="str">
        <f>IF('参加申込書(入力シート)'!U8="","",'参加申込書(入力シート)'!U8)</f>
        <v/>
      </c>
      <c r="V9" s="261" t="str">
        <f>IF('参加申込書(入力シート)'!V8="","",'参加申込書(入力シート)'!V8)</f>
        <v/>
      </c>
      <c r="W9" s="261" t="str">
        <f>IF('参加申込書(入力シート)'!W8="","",'参加申込書(入力シート)'!W8)</f>
        <v/>
      </c>
      <c r="X9" s="261" t="str">
        <f>IF('参加申込書(入力シート)'!X8="","",'参加申込書(入力シート)'!X8)</f>
        <v/>
      </c>
      <c r="Y9" s="261" t="str">
        <f>IF('参加申込書(入力シート)'!Y8="","",'参加申込書(入力シート)'!Y8)</f>
        <v/>
      </c>
      <c r="Z9" s="261" t="str">
        <f>IF('参加申込書(入力シート)'!Z8="","",'参加申込書(入力シート)'!Z8)</f>
        <v/>
      </c>
      <c r="AA9" s="261" t="str">
        <f>IF('参加申込書(入力シート)'!AA8="","",'参加申込書(入力シート)'!AA8)</f>
        <v/>
      </c>
      <c r="AB9" s="261" t="str">
        <f>IF('参加申込書(入力シート)'!AB8="","",'参加申込書(入力シート)'!AB8)</f>
        <v/>
      </c>
      <c r="AC9" s="261" t="str">
        <f>IF('参加申込書(入力シート)'!AC8="","",'参加申込書(入力シート)'!AC8)</f>
        <v/>
      </c>
      <c r="AD9" s="286" t="str">
        <f>IF('参加申込書(入力シート)'!AD8="","",'参加申込書(入力シート)'!AD8)</f>
        <v/>
      </c>
    </row>
    <row r="10" spans="1:32" ht="22.5" customHeight="1" thickTop="1">
      <c r="A10" s="266" t="str">
        <f>IF('参加申込書(入力シート)'!A9="","",'参加申込書(入力シート)'!A9)</f>
        <v>監督　Ａ</v>
      </c>
      <c r="B10" s="267" t="str">
        <f>IF('参加申込書(入力シート)'!B9="","",'参加申込書(入力シート)'!B9)</f>
        <v/>
      </c>
      <c r="C10" s="267" t="str">
        <f>IF('参加申込書(入力シート)'!C9="","",'参加申込書(入力シート)'!C9)</f>
        <v/>
      </c>
      <c r="D10" s="267" t="str">
        <f>IF('参加申込書(入力シート)'!D9="","",'参加申込書(入力シート)'!D9)</f>
        <v/>
      </c>
      <c r="E10" s="268" t="str">
        <f>IF('参加申込書(入力シート)'!E9="","",'参加申込書(入力シート)'!E9)</f>
        <v/>
      </c>
      <c r="F10" s="269" t="str">
        <f>IF('参加申込書(入力シート)'!F9="","",'参加申込書(入力シート)'!F9)</f>
        <v/>
      </c>
      <c r="G10" s="269" t="str">
        <f>IF('参加申込書(入力シート)'!G9="","",'参加申込書(入力シート)'!G9)</f>
        <v/>
      </c>
      <c r="H10" s="269" t="str">
        <f>IF('参加申込書(入力シート)'!H9="","",'参加申込書(入力シート)'!H9)</f>
        <v/>
      </c>
      <c r="I10" s="269" t="str">
        <f>IF('参加申込書(入力シート)'!I9="","",'参加申込書(入力シート)'!I9)</f>
        <v/>
      </c>
      <c r="J10" s="269" t="str">
        <f>IF('参加申込書(入力シート)'!J9="","",'参加申込書(入力シート)'!J9)</f>
        <v/>
      </c>
      <c r="K10" s="269" t="str">
        <f>IF('参加申込書(入力シート)'!K9="","",'参加申込書(入力シート)'!K9)</f>
        <v/>
      </c>
      <c r="L10" s="269" t="str">
        <f>IF('参加申込書(入力シート)'!L9="","",'参加申込書(入力シート)'!L9)</f>
        <v/>
      </c>
      <c r="M10" s="269" t="str">
        <f>IF('参加申込書(入力シート)'!M9="","",'参加申込書(入力シート)'!M9)</f>
        <v/>
      </c>
      <c r="N10" s="270" t="str">
        <f>IF('参加申込書(入力シート)'!N9="","",'参加申込書(入力シート)'!N9)</f>
        <v/>
      </c>
      <c r="O10" s="267" t="str">
        <f>IF('参加申込書(入力シート)'!O9="","",'参加申込書(入力シート)'!O9)</f>
        <v>役員　Ｂ</v>
      </c>
      <c r="P10" s="267" t="str">
        <f>IF('参加申込書(入力シート)'!P9="","",'参加申込書(入力シート)'!P9)</f>
        <v/>
      </c>
      <c r="Q10" s="267" t="str">
        <f>IF('参加申込書(入力シート)'!Q9="","",'参加申込書(入力シート)'!Q9)</f>
        <v/>
      </c>
      <c r="R10" s="267" t="str">
        <f>IF('参加申込書(入力シート)'!R9="","",'参加申込書(入力シート)'!R9)</f>
        <v/>
      </c>
      <c r="S10" s="268" t="str">
        <f>IF('参加申込書(入力シート)'!S9="","",'参加申込書(入力シート)'!S9)</f>
        <v/>
      </c>
      <c r="T10" s="269" t="str">
        <f>IF('参加申込書(入力シート)'!T9="","",'参加申込書(入力シート)'!T9)</f>
        <v/>
      </c>
      <c r="U10" s="269" t="str">
        <f>IF('参加申込書(入力シート)'!U9="","",'参加申込書(入力シート)'!U9)</f>
        <v/>
      </c>
      <c r="V10" s="269" t="str">
        <f>IF('参加申込書(入力シート)'!V9="","",'参加申込書(入力シート)'!V9)</f>
        <v/>
      </c>
      <c r="W10" s="269" t="str">
        <f>IF('参加申込書(入力シート)'!W9="","",'参加申込書(入力シート)'!W9)</f>
        <v/>
      </c>
      <c r="X10" s="269" t="str">
        <f>IF('参加申込書(入力シート)'!X9="","",'参加申込書(入力シート)'!X9)</f>
        <v/>
      </c>
      <c r="Y10" s="269" t="str">
        <f>IF('参加申込書(入力シート)'!Y9="","",'参加申込書(入力シート)'!Y9)</f>
        <v/>
      </c>
      <c r="Z10" s="269" t="str">
        <f>IF('参加申込書(入力シート)'!Z9="","",'参加申込書(入力シート)'!Z9)</f>
        <v/>
      </c>
      <c r="AA10" s="269" t="str">
        <f>IF('参加申込書(入力シート)'!AA9="","",'参加申込書(入力シート)'!AA9)</f>
        <v/>
      </c>
      <c r="AB10" s="269" t="str">
        <f>IF('参加申込書(入力シート)'!AB9="","",'参加申込書(入力シート)'!AB9)</f>
        <v/>
      </c>
      <c r="AC10" s="269" t="str">
        <f>IF('参加申込書(入力シート)'!AC9="","",'参加申込書(入力シート)'!AC9)</f>
        <v/>
      </c>
      <c r="AD10" s="271" t="str">
        <f>IF('参加申込書(入力シート)'!AD9="","",'参加申込書(入力シート)'!AD9)</f>
        <v/>
      </c>
      <c r="AF10" s="57"/>
    </row>
    <row r="11" spans="1:32" ht="22.5" customHeight="1">
      <c r="A11" s="272" t="str">
        <f>IF('参加申込書(入力シート)'!A10="","",'参加申込書(入力シート)'!A10)</f>
        <v>役員登録番号</v>
      </c>
      <c r="B11" s="176" t="str">
        <f>IF('参加申込書(入力シート)'!B10="","",'参加申込書(入力シート)'!B10)</f>
        <v/>
      </c>
      <c r="C11" s="176" t="str">
        <f>IF('参加申込書(入力シート)'!C10="","",'参加申込書(入力シート)'!C10)</f>
        <v/>
      </c>
      <c r="D11" s="176" t="str">
        <f>IF('参加申込書(入力シート)'!D10="","",'参加申込書(入力シート)'!D10)</f>
        <v/>
      </c>
      <c r="E11" s="273" t="str">
        <f>IF('参加申込書(入力シート)'!E10="","",'参加申込書(入力シート)'!E10)</f>
        <v/>
      </c>
      <c r="F11" s="274" t="str">
        <f>IF('参加申込書(入力シート)'!F10="","",'参加申込書(入力シート)'!F10)</f>
        <v/>
      </c>
      <c r="G11" s="274" t="str">
        <f>IF('参加申込書(入力シート)'!G10="","",'参加申込書(入力シート)'!G10)</f>
        <v/>
      </c>
      <c r="H11" s="274" t="str">
        <f>IF('参加申込書(入力シート)'!H10="","",'参加申込書(入力シート)'!H10)</f>
        <v/>
      </c>
      <c r="I11" s="274" t="str">
        <f>IF('参加申込書(入力シート)'!I10="","",'参加申込書(入力シート)'!I10)</f>
        <v/>
      </c>
      <c r="J11" s="274" t="str">
        <f>IF('参加申込書(入力シート)'!J10="","",'参加申込書(入力シート)'!J10)</f>
        <v/>
      </c>
      <c r="K11" s="274" t="str">
        <f>IF('参加申込書(入力シート)'!K10="","",'参加申込書(入力シート)'!K10)</f>
        <v/>
      </c>
      <c r="L11" s="274" t="str">
        <f>IF('参加申込書(入力シート)'!L10="","",'参加申込書(入力シート)'!L10)</f>
        <v/>
      </c>
      <c r="M11" s="274" t="str">
        <f>IF('参加申込書(入力シート)'!M10="","",'参加申込書(入力シート)'!M10)</f>
        <v/>
      </c>
      <c r="N11" s="275" t="str">
        <f>IF('参加申込書(入力シート)'!N10="","",'参加申込書(入力シート)'!N10)</f>
        <v/>
      </c>
      <c r="O11" s="176" t="str">
        <f>IF('参加申込書(入力シート)'!O10="","",'参加申込書(入力シート)'!O10)</f>
        <v>役員登録番号</v>
      </c>
      <c r="P11" s="176" t="str">
        <f>IF('参加申込書(入力シート)'!P10="","",'参加申込書(入力シート)'!P10)</f>
        <v/>
      </c>
      <c r="Q11" s="176" t="str">
        <f>IF('参加申込書(入力シート)'!Q10="","",'参加申込書(入力シート)'!Q10)</f>
        <v/>
      </c>
      <c r="R11" s="176" t="str">
        <f>IF('参加申込書(入力シート)'!R10="","",'参加申込書(入力シート)'!R10)</f>
        <v/>
      </c>
      <c r="S11" s="273" t="str">
        <f>IF('参加申込書(入力シート)'!S10="","",'参加申込書(入力シート)'!S10)</f>
        <v/>
      </c>
      <c r="T11" s="274" t="str">
        <f>IF('参加申込書(入力シート)'!T10="","",'参加申込書(入力シート)'!T10)</f>
        <v/>
      </c>
      <c r="U11" s="274" t="str">
        <f>IF('参加申込書(入力シート)'!U10="","",'参加申込書(入力シート)'!U10)</f>
        <v/>
      </c>
      <c r="V11" s="274" t="str">
        <f>IF('参加申込書(入力シート)'!V10="","",'参加申込書(入力シート)'!V10)</f>
        <v/>
      </c>
      <c r="W11" s="274" t="str">
        <f>IF('参加申込書(入力シート)'!W10="","",'参加申込書(入力シート)'!W10)</f>
        <v/>
      </c>
      <c r="X11" s="274" t="str">
        <f>IF('参加申込書(入力シート)'!X10="","",'参加申込書(入力シート)'!X10)</f>
        <v/>
      </c>
      <c r="Y11" s="274" t="str">
        <f>IF('参加申込書(入力シート)'!Y10="","",'参加申込書(入力シート)'!Y10)</f>
        <v/>
      </c>
      <c r="Z11" s="274" t="str">
        <f>IF('参加申込書(入力シート)'!Z10="","",'参加申込書(入力シート)'!Z10)</f>
        <v/>
      </c>
      <c r="AA11" s="274" t="str">
        <f>IF('参加申込書(入力シート)'!AA10="","",'参加申込書(入力シート)'!AA10)</f>
        <v/>
      </c>
      <c r="AB11" s="274" t="str">
        <f>IF('参加申込書(入力シート)'!AB10="","",'参加申込書(入力シート)'!AB10)</f>
        <v/>
      </c>
      <c r="AC11" s="274" t="str">
        <f>IF('参加申込書(入力シート)'!AC10="","",'参加申込書(入力シート)'!AC10)</f>
        <v/>
      </c>
      <c r="AD11" s="276" t="str">
        <f>IF('参加申込書(入力シート)'!AD10="","",'参加申込書(入力シート)'!AD10)</f>
        <v/>
      </c>
    </row>
    <row r="12" spans="1:32" ht="22.5" customHeight="1">
      <c r="A12" s="296" t="str">
        <f>IF('参加申込書(入力シート)'!A11="","",'参加申込書(入力シート)'!A11)</f>
        <v>役員　Ｃ</v>
      </c>
      <c r="B12" s="177" t="str">
        <f>IF('参加申込書(入力シート)'!B11="","",'参加申込書(入力シート)'!B11)</f>
        <v/>
      </c>
      <c r="C12" s="177" t="str">
        <f>IF('参加申込書(入力シート)'!C11="","",'参加申込書(入力シート)'!C11)</f>
        <v/>
      </c>
      <c r="D12" s="177" t="str">
        <f>IF('参加申込書(入力シート)'!D11="","",'参加申込書(入力シート)'!D11)</f>
        <v/>
      </c>
      <c r="E12" s="297" t="str">
        <f>IF('参加申込書(入力シート)'!E11="","",'参加申込書(入力シート)'!E11)</f>
        <v/>
      </c>
      <c r="F12" s="298" t="str">
        <f>IF('参加申込書(入力シート)'!F11="","",'参加申込書(入力シート)'!F11)</f>
        <v/>
      </c>
      <c r="G12" s="298" t="str">
        <f>IF('参加申込書(入力シート)'!G11="","",'参加申込書(入力シート)'!G11)</f>
        <v/>
      </c>
      <c r="H12" s="298" t="str">
        <f>IF('参加申込書(入力シート)'!H11="","",'参加申込書(入力シート)'!H11)</f>
        <v/>
      </c>
      <c r="I12" s="298" t="str">
        <f>IF('参加申込書(入力シート)'!I11="","",'参加申込書(入力シート)'!I11)</f>
        <v/>
      </c>
      <c r="J12" s="298" t="str">
        <f>IF('参加申込書(入力シート)'!J11="","",'参加申込書(入力シート)'!J11)</f>
        <v/>
      </c>
      <c r="K12" s="298" t="str">
        <f>IF('参加申込書(入力シート)'!K11="","",'参加申込書(入力シート)'!K11)</f>
        <v/>
      </c>
      <c r="L12" s="298" t="str">
        <f>IF('参加申込書(入力シート)'!L11="","",'参加申込書(入力シート)'!L11)</f>
        <v/>
      </c>
      <c r="M12" s="298" t="str">
        <f>IF('参加申込書(入力シート)'!M11="","",'参加申込書(入力シート)'!M11)</f>
        <v/>
      </c>
      <c r="N12" s="299" t="str">
        <f>IF('参加申込書(入力シート)'!N11="","",'参加申込書(入力シート)'!N11)</f>
        <v/>
      </c>
      <c r="O12" s="177" t="str">
        <f>IF('参加申込書(入力シート)'!O11="","",'参加申込書(入力シート)'!O11)</f>
        <v>役員　Ｄ</v>
      </c>
      <c r="P12" s="177" t="str">
        <f>IF('参加申込書(入力シート)'!P11="","",'参加申込書(入力シート)'!P11)</f>
        <v/>
      </c>
      <c r="Q12" s="177" t="str">
        <f>IF('参加申込書(入力シート)'!Q11="","",'参加申込書(入力シート)'!Q11)</f>
        <v/>
      </c>
      <c r="R12" s="177" t="str">
        <f>IF('参加申込書(入力シート)'!R11="","",'参加申込書(入力シート)'!R11)</f>
        <v/>
      </c>
      <c r="S12" s="297" t="str">
        <f>IF('参加申込書(入力シート)'!S11="","",'参加申込書(入力シート)'!S11)</f>
        <v/>
      </c>
      <c r="T12" s="298" t="str">
        <f>IF('参加申込書(入力シート)'!T11="","",'参加申込書(入力シート)'!T11)</f>
        <v/>
      </c>
      <c r="U12" s="298" t="str">
        <f>IF('参加申込書(入力シート)'!U11="","",'参加申込書(入力シート)'!U11)</f>
        <v/>
      </c>
      <c r="V12" s="298" t="str">
        <f>IF('参加申込書(入力シート)'!V11="","",'参加申込書(入力シート)'!V11)</f>
        <v/>
      </c>
      <c r="W12" s="298" t="str">
        <f>IF('参加申込書(入力シート)'!W11="","",'参加申込書(入力シート)'!W11)</f>
        <v/>
      </c>
      <c r="X12" s="298" t="str">
        <f>IF('参加申込書(入力シート)'!X11="","",'参加申込書(入力シート)'!X11)</f>
        <v/>
      </c>
      <c r="Y12" s="298" t="str">
        <f>IF('参加申込書(入力シート)'!Y11="","",'参加申込書(入力シート)'!Y11)</f>
        <v/>
      </c>
      <c r="Z12" s="298" t="str">
        <f>IF('参加申込書(入力シート)'!Z11="","",'参加申込書(入力シート)'!Z11)</f>
        <v/>
      </c>
      <c r="AA12" s="298" t="str">
        <f>IF('参加申込書(入力シート)'!AA11="","",'参加申込書(入力シート)'!AA11)</f>
        <v/>
      </c>
      <c r="AB12" s="298" t="str">
        <f>IF('参加申込書(入力シート)'!AB11="","",'参加申込書(入力シート)'!AB11)</f>
        <v/>
      </c>
      <c r="AC12" s="298" t="str">
        <f>IF('参加申込書(入力シート)'!AC11="","",'参加申込書(入力シート)'!AC11)</f>
        <v/>
      </c>
      <c r="AD12" s="300" t="str">
        <f>IF('参加申込書(入力シート)'!AD11="","",'参加申込書(入力シート)'!AD11)</f>
        <v/>
      </c>
    </row>
    <row r="13" spans="1:32" ht="22.5" customHeight="1" thickBot="1">
      <c r="A13" s="277" t="str">
        <f>IF('参加申込書(入力シート)'!A12="","",'参加申込書(入力シート)'!A12)</f>
        <v>役員登録番号</v>
      </c>
      <c r="B13" s="186" t="str">
        <f>IF('参加申込書(入力シート)'!B12="","",'参加申込書(入力シート)'!B12)</f>
        <v/>
      </c>
      <c r="C13" s="186" t="str">
        <f>IF('参加申込書(入力シート)'!C12="","",'参加申込書(入力シート)'!C12)</f>
        <v/>
      </c>
      <c r="D13" s="186" t="str">
        <f>IF('参加申込書(入力シート)'!D12="","",'参加申込書(入力シート)'!D12)</f>
        <v/>
      </c>
      <c r="E13" s="301" t="str">
        <f>IF('参加申込書(入力シート)'!E12="","",'参加申込書(入力シート)'!E12)</f>
        <v/>
      </c>
      <c r="F13" s="302" t="str">
        <f>IF('参加申込書(入力シート)'!F12="","",'参加申込書(入力シート)'!F12)</f>
        <v/>
      </c>
      <c r="G13" s="302" t="str">
        <f>IF('参加申込書(入力シート)'!G12="","",'参加申込書(入力シート)'!G12)</f>
        <v/>
      </c>
      <c r="H13" s="302" t="str">
        <f>IF('参加申込書(入力シート)'!H12="","",'参加申込書(入力シート)'!H12)</f>
        <v/>
      </c>
      <c r="I13" s="302" t="str">
        <f>IF('参加申込書(入力シート)'!I12="","",'参加申込書(入力シート)'!I12)</f>
        <v/>
      </c>
      <c r="J13" s="302" t="str">
        <f>IF('参加申込書(入力シート)'!J12="","",'参加申込書(入力シート)'!J12)</f>
        <v/>
      </c>
      <c r="K13" s="302" t="str">
        <f>IF('参加申込書(入力シート)'!K12="","",'参加申込書(入力シート)'!K12)</f>
        <v/>
      </c>
      <c r="L13" s="302" t="str">
        <f>IF('参加申込書(入力シート)'!L12="","",'参加申込書(入力シート)'!L12)</f>
        <v/>
      </c>
      <c r="M13" s="302" t="str">
        <f>IF('参加申込書(入力シート)'!M12="","",'参加申込書(入力シート)'!M12)</f>
        <v/>
      </c>
      <c r="N13" s="303" t="str">
        <f>IF('参加申込書(入力シート)'!N12="","",'参加申込書(入力シート)'!N12)</f>
        <v/>
      </c>
      <c r="O13" s="186" t="str">
        <f>IF('参加申込書(入力シート)'!O12="","",'参加申込書(入力シート)'!O12)</f>
        <v>役員登録番号</v>
      </c>
      <c r="P13" s="186" t="str">
        <f>IF('参加申込書(入力シート)'!P12="","",'参加申込書(入力シート)'!P12)</f>
        <v/>
      </c>
      <c r="Q13" s="186" t="str">
        <f>IF('参加申込書(入力シート)'!Q12="","",'参加申込書(入力シート)'!Q12)</f>
        <v/>
      </c>
      <c r="R13" s="186" t="str">
        <f>IF('参加申込書(入力シート)'!R12="","",'参加申込書(入力シート)'!R12)</f>
        <v/>
      </c>
      <c r="S13" s="301" t="str">
        <f>IF('参加申込書(入力シート)'!S12="","",'参加申込書(入力シート)'!S12)</f>
        <v/>
      </c>
      <c r="T13" s="302" t="str">
        <f>IF('参加申込書(入力シート)'!T12="","",'参加申込書(入力シート)'!T12)</f>
        <v/>
      </c>
      <c r="U13" s="302" t="str">
        <f>IF('参加申込書(入力シート)'!U12="","",'参加申込書(入力シート)'!U12)</f>
        <v/>
      </c>
      <c r="V13" s="302" t="str">
        <f>IF('参加申込書(入力シート)'!V12="","",'参加申込書(入力シート)'!V12)</f>
        <v/>
      </c>
      <c r="W13" s="302" t="str">
        <f>IF('参加申込書(入力シート)'!W12="","",'参加申込書(入力シート)'!W12)</f>
        <v/>
      </c>
      <c r="X13" s="302" t="str">
        <f>IF('参加申込書(入力シート)'!X12="","",'参加申込書(入力シート)'!X12)</f>
        <v/>
      </c>
      <c r="Y13" s="302" t="str">
        <f>IF('参加申込書(入力シート)'!Y12="","",'参加申込書(入力シート)'!Y12)</f>
        <v/>
      </c>
      <c r="Z13" s="302" t="str">
        <f>IF('参加申込書(入力シート)'!Z12="","",'参加申込書(入力シート)'!Z12)</f>
        <v/>
      </c>
      <c r="AA13" s="302" t="str">
        <f>IF('参加申込書(入力シート)'!AA12="","",'参加申込書(入力シート)'!AA12)</f>
        <v/>
      </c>
      <c r="AB13" s="302" t="str">
        <f>IF('参加申込書(入力シート)'!AB12="","",'参加申込書(入力シート)'!AB12)</f>
        <v/>
      </c>
      <c r="AC13" s="302" t="str">
        <f>IF('参加申込書(入力シート)'!AC12="","",'参加申込書(入力シート)'!AC12)</f>
        <v/>
      </c>
      <c r="AD13" s="307" t="str">
        <f>IF('参加申込書(入力シート)'!AD12="","",'参加申込書(入力シート)'!AD12)</f>
        <v/>
      </c>
    </row>
    <row r="14" spans="1:32" ht="22.5" customHeight="1" thickTop="1" thickBot="1">
      <c r="A14" s="72" t="str">
        <f>IF('参加申込書(入力シート)'!A13="","",'参加申込書(入力シート)'!A13)</f>
        <v>No.</v>
      </c>
      <c r="B14" s="89" t="str">
        <f>IF('参加申込書(入力シート)'!B13="","",'参加申込書(入力シート)'!B13)</f>
        <v>Cap.</v>
      </c>
      <c r="C14" s="245" t="str">
        <f>IF('参加申込書(入力シート)'!C13="","",'参加申込書(入力シート)'!C13)</f>
        <v>競技者氏名</v>
      </c>
      <c r="D14" s="246" t="str">
        <f>IF('参加申込書(入力シート)'!D13="","",'参加申込書(入力シート)'!D13)</f>
        <v/>
      </c>
      <c r="E14" s="246" t="str">
        <f>IF('参加申込書(入力シート)'!E13="","",'参加申込書(入力シート)'!E13)</f>
        <v/>
      </c>
      <c r="F14" s="246" t="str">
        <f>IF('参加申込書(入力シート)'!F13="","",'参加申込書(入力シート)'!F13)</f>
        <v/>
      </c>
      <c r="G14" s="247" t="str">
        <f>IF('参加申込書(入力シート)'!G13="","",'参加申込書(入力シート)'!G13)</f>
        <v/>
      </c>
      <c r="H14" s="245" t="str">
        <f>IF('参加申込書(入力シート)'!H13="","",'参加申込書(入力シート)'!H13)</f>
        <v>競技者登録番号</v>
      </c>
      <c r="I14" s="246" t="str">
        <f>IF('参加申込書(入力シート)'!I13="","",'参加申込書(入力シート)'!I13)</f>
        <v/>
      </c>
      <c r="J14" s="246" t="str">
        <f>IF('参加申込書(入力シート)'!J13="","",'参加申込書(入力シート)'!J13)</f>
        <v/>
      </c>
      <c r="K14" s="246" t="str">
        <f>IF('参加申込書(入力シート)'!K13="","",'参加申込書(入力シート)'!K13)</f>
        <v/>
      </c>
      <c r="L14" s="246" t="str">
        <f>IF('参加申込書(入力シート)'!L13="","",'参加申込書(入力シート)'!L13)</f>
        <v/>
      </c>
      <c r="M14" s="311" t="str">
        <f>IF('参加申込書(入力シート)'!M13="","",'参加申込書(入力シート)'!M13)</f>
        <v>身長(cm)</v>
      </c>
      <c r="N14" s="311" t="str">
        <f>IF('参加申込書(入力シート)'!N13="","",'参加申込書(入力シート)'!N13)</f>
        <v/>
      </c>
      <c r="O14" s="311" t="str">
        <f>IF('参加申込書(入力シート)'!O13="","",'参加申込書(入力シート)'!O13)</f>
        <v/>
      </c>
      <c r="P14" s="245" t="str">
        <f>IF('参加申込書(入力シート)'!P13="","",'参加申込書(入力シート)'!P13)</f>
        <v/>
      </c>
      <c r="Q14" s="312" t="str">
        <f>IF('参加申込書(入力シート)'!Q13="","",'参加申込書(入力シート)'!Q13)</f>
        <v>生年月日
(西暦 年/月/日)</v>
      </c>
      <c r="R14" s="313" t="str">
        <f>IF('参加申込書(入力シート)'!R13="","",'参加申込書(入力シート)'!R13)</f>
        <v/>
      </c>
      <c r="S14" s="313" t="str">
        <f>IF('参加申込書(入力シート)'!S13="","",'参加申込書(入力シート)'!S13)</f>
        <v/>
      </c>
      <c r="T14" s="313" t="str">
        <f>IF('参加申込書(入力シート)'!T13="","",'参加申込書(入力シート)'!T13)</f>
        <v/>
      </c>
      <c r="U14" s="313" t="str">
        <f>IF('参加申込書(入力シート)'!U13="","",'参加申込書(入力シート)'!U13)</f>
        <v/>
      </c>
      <c r="V14" s="314" t="str">
        <f>IF('参加申込書(入力シート)'!V13="","",'参加申込書(入力シート)'!V13)</f>
        <v>年齢</v>
      </c>
      <c r="W14" s="314" t="str">
        <f>IF('参加申込書(入力シート)'!W13="","",'参加申込書(入力シート)'!W13)</f>
        <v/>
      </c>
      <c r="X14" s="315" t="str">
        <f>IF('参加申込書(入力シート)'!X13="","",'参加申込書(入力シート)'!X13)</f>
        <v>学年</v>
      </c>
      <c r="Y14" s="315" t="str">
        <f>IF('参加申込書(入力シート)'!Y13="","",'参加申込書(入力シート)'!Y13)</f>
        <v/>
      </c>
      <c r="Z14" s="105" t="str">
        <f>IF('参加申込書(入力シート)'!Z13="","",'参加申込書(入力シート)'!Z13)</f>
        <v>利腕</v>
      </c>
      <c r="AA14" s="304" t="str">
        <f>IF('参加申込書(入力シート)'!AA13="","",'参加申込書(入力シート)'!AA13)</f>
        <v>本年度日本協会
登録チーム名</v>
      </c>
      <c r="AB14" s="305" t="str">
        <f>IF('参加申込書(入力シート)'!AB13="","",'参加申込書(入力シート)'!AB13)</f>
        <v/>
      </c>
      <c r="AC14" s="305" t="str">
        <f>IF('参加申込書(入力シート)'!AC13="","",'参加申込書(入力シート)'!AC13)</f>
        <v/>
      </c>
      <c r="AD14" s="306" t="str">
        <f>IF('参加申込書(入力シート)'!AD13="","",'参加申込書(入力シート)'!AD13)</f>
        <v/>
      </c>
    </row>
    <row r="15" spans="1:32" ht="26.25" hidden="1" customHeight="1">
      <c r="A15" s="73" t="str">
        <f>IF('参加申込書(入力シート)'!A14="","",'参加申込書(入力シート)'!A14)</f>
        <v>例</v>
      </c>
      <c r="B15" s="81" t="str">
        <f>IF('参加申込書(入力シート)'!B14="","",'参加申込書(入力シート)'!B14)</f>
        <v>Ｃ</v>
      </c>
      <c r="C15" s="82" t="str">
        <f>IF('参加申込書(入力シート)'!C14="","",'参加申込書(入力シート)'!C14)</f>
        <v>姓　名
(姓名間に全角空白)</v>
      </c>
      <c r="D15" s="82" t="str">
        <f>IF('参加申込書(入力シート)'!D14="","",'参加申込書(入力シート)'!D14)</f>
        <v/>
      </c>
      <c r="E15" s="82" t="str">
        <f>IF('参加申込書(入力シート)'!E14="","",'参加申込書(入力シート)'!E14)</f>
        <v/>
      </c>
      <c r="F15" s="82" t="str">
        <f>IF('参加申込書(入力シート)'!F14="","",'参加申込書(入力シート)'!F14)</f>
        <v/>
      </c>
      <c r="G15" s="82" t="str">
        <f>IF('参加申込書(入力シート)'!G14="","",'参加申込書(入力シート)'!G14)</f>
        <v/>
      </c>
      <c r="H15" s="219" t="str">
        <f>IF('参加申込書(入力シート)'!H14="","",'参加申込書(入力シート)'!H14)</f>
        <v>（今年度登録済のこと）</v>
      </c>
      <c r="I15" s="251" t="str">
        <f>IF('参加申込書(入力シート)'!I14="","",'参加申込書(入力シート)'!I14)</f>
        <v/>
      </c>
      <c r="J15" s="251" t="str">
        <f>IF('参加申込書(入力シート)'!J14="","",'参加申込書(入力シート)'!J14)</f>
        <v/>
      </c>
      <c r="K15" s="251" t="str">
        <f>IF('参加申込書(入力シート)'!K14="","",'参加申込書(入力シート)'!K14)</f>
        <v/>
      </c>
      <c r="L15" s="316" t="str">
        <f>IF('参加申込書(入力シート)'!L14="","",'参加申込書(入力シート)'!L14)</f>
        <v/>
      </c>
      <c r="M15" s="317" t="str">
        <f>IF('参加申込書(入力シート)'!M14="","",'参加申込書(入力シート)'!M14)</f>
        <v>177
（整数値のみ）</v>
      </c>
      <c r="N15" s="318" t="str">
        <f>IF('参加申込書(入力シート)'!N14="","",'参加申込書(入力シート)'!N14)</f>
        <v/>
      </c>
      <c r="O15" s="318" t="str">
        <f>IF('参加申込書(入力シート)'!O14="","",'参加申込書(入力シート)'!O14)</f>
        <v/>
      </c>
      <c r="P15" s="319" t="str">
        <f>IF('参加申込書(入力シート)'!P14="","",'参加申込書(入力シート)'!P14)</f>
        <v/>
      </c>
      <c r="Q15" s="320">
        <f ca="1">IF('参加申込書(入力シート)'!Q14="","",'参加申込書(入力シート)'!Q14)</f>
        <v>38206</v>
      </c>
      <c r="R15" s="308" t="str">
        <f>IF('参加申込書(入力シート)'!R14="","",'参加申込書(入力シート)'!R14)</f>
        <v/>
      </c>
      <c r="S15" s="308" t="str">
        <f>IF('参加申込書(入力シート)'!S14="","",'参加申込書(入力シート)'!S14)</f>
        <v/>
      </c>
      <c r="T15" s="308" t="str">
        <f>IF('参加申込書(入力シート)'!T14="","",'参加申込書(入力シート)'!T14)</f>
        <v/>
      </c>
      <c r="U15" s="308" t="str">
        <f>IF('参加申込書(入力シート)'!U14="","",'参加申込書(入力シート)'!U14)</f>
        <v/>
      </c>
      <c r="V15" s="308">
        <f ca="1">IF('参加申込書(入力シート)'!V14="","",'参加申込書(入力シート)'!V14)</f>
        <v>18</v>
      </c>
      <c r="W15" s="308" t="str">
        <f>IF('参加申込書(入力シート)'!W14="","",'参加申込書(入力シート)'!W14)</f>
        <v/>
      </c>
      <c r="X15" s="308" t="str">
        <f ca="1">IF('参加申込書(入力シート)'!X14="","",'参加申込書(入力シート)'!X14)</f>
        <v>高３</v>
      </c>
      <c r="Y15" s="308" t="str">
        <f>IF('参加申込書(入力シート)'!Y14="","",'参加申込書(入力シート)'!Y14)</f>
        <v/>
      </c>
      <c r="Z15" s="71" t="str">
        <f>IF('参加申込書(入力シート)'!Z14="","",'参加申込書(入力シート)'!Z14)</f>
        <v>左</v>
      </c>
      <c r="AA15" s="309" t="str">
        <f>IF('参加申込書(入力シート)'!AA14="","",'参加申込書(入力シート)'!AA14)</f>
        <v>西袋中</v>
      </c>
      <c r="AB15" s="308" t="str">
        <f>IF('参加申込書(入力シート)'!AB14="","",'参加申込書(入力シート)'!AB14)</f>
        <v/>
      </c>
      <c r="AC15" s="308" t="str">
        <f>IF('参加申込書(入力シート)'!AC14="","",'参加申込書(入力シート)'!AC14)</f>
        <v/>
      </c>
      <c r="AD15" s="310" t="str">
        <f>IF('参加申込書(入力シート)'!AD14="","",'参加申込書(入力シート)'!AD14)</f>
        <v/>
      </c>
    </row>
    <row r="16" spans="1:32" ht="21" customHeight="1" thickTop="1">
      <c r="A16" s="74" t="str">
        <f>IF('参加申込書(入力シート)'!A15="","",'参加申込書(入力シート)'!A15)</f>
        <v>1</v>
      </c>
      <c r="B16" s="83" t="str">
        <f>IF('参加申込書(入力シート)'!B15="","",'参加申込書(入力シート)'!B15)</f>
        <v/>
      </c>
      <c r="C16" s="136" t="str">
        <f>IF('参加申込書(入力シート)'!C15="","",'参加申込書(入力シート)'!C15)</f>
        <v/>
      </c>
      <c r="D16" s="187" t="str">
        <f>IF('参加申込書(入力シート)'!D15="","",'参加申込書(入力シート)'!D15)</f>
        <v/>
      </c>
      <c r="E16" s="187" t="str">
        <f>IF('参加申込書(入力シート)'!E15="","",'参加申込書(入力シート)'!E15)</f>
        <v/>
      </c>
      <c r="F16" s="187" t="str">
        <f>IF('参加申込書(入力シート)'!F15="","",'参加申込書(入力シート)'!F15)</f>
        <v/>
      </c>
      <c r="G16" s="194" t="str">
        <f>IF('参加申込書(入力シート)'!G15="","",'参加申込書(入力シート)'!G15)</f>
        <v/>
      </c>
      <c r="H16" s="136" t="str">
        <f>IF('参加申込書(入力シート)'!H15="","",'参加申込書(入力シート)'!H15)</f>
        <v/>
      </c>
      <c r="I16" s="187" t="str">
        <f>IF('参加申込書(入力シート)'!I15="","",'参加申込書(入力シート)'!I15)</f>
        <v/>
      </c>
      <c r="J16" s="187" t="str">
        <f>IF('参加申込書(入力シート)'!J15="","",'参加申込書(入力シート)'!J15)</f>
        <v/>
      </c>
      <c r="K16" s="187" t="str">
        <f>IF('参加申込書(入力シート)'!K15="","",'参加申込書(入力シート)'!K15)</f>
        <v/>
      </c>
      <c r="L16" s="187" t="str">
        <f>IF('参加申込書(入力シート)'!L15="","",'参加申込書(入力シート)'!L15)</f>
        <v/>
      </c>
      <c r="M16" s="218" t="str">
        <f>IF('参加申込書(入力シート)'!M15="","",'参加申込書(入力シート)'!M15)</f>
        <v/>
      </c>
      <c r="N16" s="218" t="str">
        <f>IF('参加申込書(入力シート)'!N15="","",'参加申込書(入力シート)'!N15)</f>
        <v/>
      </c>
      <c r="O16" s="218" t="str">
        <f>IF('参加申込書(入力シート)'!O15="","",'参加申込書(入力シート)'!O15)</f>
        <v/>
      </c>
      <c r="P16" s="219" t="str">
        <f>IF('参加申込書(入力シート)'!P15="","",'参加申込書(入力シート)'!P15)</f>
        <v/>
      </c>
      <c r="Q16" s="250" t="str">
        <f>IF('参加申込書(入力シート)'!Q15="","",'参加申込書(入力シート)'!Q15)</f>
        <v/>
      </c>
      <c r="R16" s="250" t="str">
        <f>IF('参加申込書(入力シート)'!R15="","",'参加申込書(入力シート)'!R15)</f>
        <v/>
      </c>
      <c r="S16" s="250" t="str">
        <f>IF('参加申込書(入力シート)'!S15="","",'参加申込書(入力シート)'!S15)</f>
        <v/>
      </c>
      <c r="T16" s="250" t="str">
        <f>IF('参加申込書(入力シート)'!T15="","",'参加申込書(入力シート)'!T15)</f>
        <v/>
      </c>
      <c r="U16" s="250" t="str">
        <f>IF('参加申込書(入力シート)'!U15="","",'参加申込書(入力シート)'!U15)</f>
        <v/>
      </c>
      <c r="V16" s="251" t="str">
        <f ca="1">IF('参加申込書(入力シート)'!V15="","",'参加申込書(入力シート)'!V15)</f>
        <v/>
      </c>
      <c r="W16" s="251" t="str">
        <f>IF('参加申込書(入力シート)'!W15="","",'参加申込書(入力シート)'!W15)</f>
        <v/>
      </c>
      <c r="X16" s="249" t="str">
        <f ca="1">IF('参加申込書(入力シート)'!X15="","",'参加申込書(入力シート)'!X15)</f>
        <v>　</v>
      </c>
      <c r="Y16" s="249" t="str">
        <f>IF('参加申込書(入力シート)'!Y15="","",'参加申込書(入力シート)'!Y15)</f>
        <v/>
      </c>
      <c r="Z16" s="45" t="str">
        <f>IF('参加申込書(入力シート)'!Z15="","",'参加申込書(入力シート)'!Z15)</f>
        <v/>
      </c>
      <c r="AA16" s="249" t="str">
        <f>IF('参加申込書(入力シート)'!AA15="","",'参加申込書(入力シート)'!AA15)</f>
        <v/>
      </c>
      <c r="AB16" s="249" t="str">
        <f>IF('参加申込書(入力シート)'!AB15="","",'参加申込書(入力シート)'!AB15)</f>
        <v/>
      </c>
      <c r="AC16" s="249" t="str">
        <f>IF('参加申込書(入力シート)'!AC15="","",'参加申込書(入力シート)'!AC15)</f>
        <v/>
      </c>
      <c r="AD16" s="256" t="str">
        <f>IF('参加申込書(入力シート)'!AD15="","",'参加申込書(入力シート)'!AD15)</f>
        <v/>
      </c>
    </row>
    <row r="17" spans="1:30" ht="21" customHeight="1">
      <c r="A17" s="75" t="str">
        <f>IF('参加申込書(入力シート)'!A16="","",'参加申込書(入力シート)'!A16)</f>
        <v>2</v>
      </c>
      <c r="B17" s="80" t="str">
        <f>IF('参加申込書(入力シート)'!B16="","",'参加申込書(入力シート)'!B16)</f>
        <v/>
      </c>
      <c r="C17" s="136" t="str">
        <f>IF('参加申込書(入力シート)'!C16="","",'参加申込書(入力シート)'!C16)</f>
        <v/>
      </c>
      <c r="D17" s="187" t="str">
        <f>IF('参加申込書(入力シート)'!D16="","",'参加申込書(入力シート)'!D16)</f>
        <v/>
      </c>
      <c r="E17" s="187" t="str">
        <f>IF('参加申込書(入力シート)'!E16="","",'参加申込書(入力シート)'!E16)</f>
        <v/>
      </c>
      <c r="F17" s="187" t="str">
        <f>IF('参加申込書(入力シート)'!F16="","",'参加申込書(入力シート)'!F16)</f>
        <v/>
      </c>
      <c r="G17" s="194" t="str">
        <f>IF('参加申込書(入力シート)'!G16="","",'参加申込書(入力シート)'!G16)</f>
        <v/>
      </c>
      <c r="H17" s="136" t="str">
        <f>IF('参加申込書(入力シート)'!H16="","",'参加申込書(入力シート)'!H16)</f>
        <v/>
      </c>
      <c r="I17" s="187" t="str">
        <f>IF('参加申込書(入力シート)'!I16="","",'参加申込書(入力シート)'!I16)</f>
        <v/>
      </c>
      <c r="J17" s="187" t="str">
        <f>IF('参加申込書(入力シート)'!J16="","",'参加申込書(入力シート)'!J16)</f>
        <v/>
      </c>
      <c r="K17" s="187" t="str">
        <f>IF('参加申込書(入力シート)'!K16="","",'参加申込書(入力シート)'!K16)</f>
        <v/>
      </c>
      <c r="L17" s="187" t="str">
        <f>IF('参加申込書(入力シート)'!L16="","",'参加申込書(入力シート)'!L16)</f>
        <v/>
      </c>
      <c r="M17" s="255" t="str">
        <f>IF('参加申込書(入力シート)'!M16="","",'参加申込書(入力シート)'!M16)</f>
        <v/>
      </c>
      <c r="N17" s="255" t="str">
        <f>IF('参加申込書(入力シート)'!N16="","",'参加申込書(入力シート)'!N16)</f>
        <v/>
      </c>
      <c r="O17" s="255" t="str">
        <f>IF('参加申込書(入力シート)'!O16="","",'参加申込書(入力シート)'!O16)</f>
        <v/>
      </c>
      <c r="P17" s="209" t="str">
        <f>IF('参加申込書(入力シート)'!P16="","",'参加申込書(入力シート)'!P16)</f>
        <v/>
      </c>
      <c r="Q17" s="250" t="str">
        <f>IF('参加申込書(入力シート)'!Q16="","",'参加申込書(入力シート)'!Q16)</f>
        <v/>
      </c>
      <c r="R17" s="250" t="str">
        <f>IF('参加申込書(入力シート)'!R16="","",'参加申込書(入力シート)'!R16)</f>
        <v/>
      </c>
      <c r="S17" s="250" t="str">
        <f>IF('参加申込書(入力シート)'!S16="","",'参加申込書(入力シート)'!S16)</f>
        <v/>
      </c>
      <c r="T17" s="250" t="str">
        <f>IF('参加申込書(入力シート)'!T16="","",'参加申込書(入力シート)'!T16)</f>
        <v/>
      </c>
      <c r="U17" s="250" t="str">
        <f>IF('参加申込書(入力シート)'!U16="","",'参加申込書(入力シート)'!U16)</f>
        <v/>
      </c>
      <c r="V17" s="251" t="str">
        <f ca="1">IF('参加申込書(入力シート)'!V16="","",'参加申込書(入力シート)'!V16)</f>
        <v/>
      </c>
      <c r="W17" s="251" t="str">
        <f>IF('参加申込書(入力シート)'!W16="","",'参加申込書(入力シート)'!W16)</f>
        <v/>
      </c>
      <c r="X17" s="249" t="str">
        <f ca="1">IF('参加申込書(入力シート)'!X16="","",'参加申込書(入力シート)'!X16)</f>
        <v>　</v>
      </c>
      <c r="Y17" s="249" t="str">
        <f>IF('参加申込書(入力シート)'!Y16="","",'参加申込書(入力シート)'!Y16)</f>
        <v/>
      </c>
      <c r="Z17" s="45" t="str">
        <f>IF('参加申込書(入力シート)'!Z16="","",'参加申込書(入力シート)'!Z16)</f>
        <v/>
      </c>
      <c r="AA17" s="249" t="str">
        <f>IF('参加申込書(入力シート)'!AA16="","",'参加申込書(入力シート)'!AA16)</f>
        <v/>
      </c>
      <c r="AB17" s="249" t="str">
        <f>IF('参加申込書(入力シート)'!AB16="","",'参加申込書(入力シート)'!AB16)</f>
        <v/>
      </c>
      <c r="AC17" s="249" t="str">
        <f>IF('参加申込書(入力シート)'!AC16="","",'参加申込書(入力シート)'!AC16)</f>
        <v/>
      </c>
      <c r="AD17" s="256" t="str">
        <f>IF('参加申込書(入力シート)'!AD16="","",'参加申込書(入力シート)'!AD16)</f>
        <v/>
      </c>
    </row>
    <row r="18" spans="1:30" ht="21" customHeight="1">
      <c r="A18" s="74" t="str">
        <f>IF('参加申込書(入力シート)'!A17="","",'参加申込書(入力シート)'!A17)</f>
        <v>3</v>
      </c>
      <c r="B18" s="80" t="str">
        <f>IF('参加申込書(入力シート)'!B17="","",'参加申込書(入力シート)'!B17)</f>
        <v/>
      </c>
      <c r="C18" s="136" t="str">
        <f>IF('参加申込書(入力シート)'!C17="","",'参加申込書(入力シート)'!C17)</f>
        <v/>
      </c>
      <c r="D18" s="187" t="str">
        <f>IF('参加申込書(入力シート)'!D17="","",'参加申込書(入力シート)'!D17)</f>
        <v/>
      </c>
      <c r="E18" s="187" t="str">
        <f>IF('参加申込書(入力シート)'!E17="","",'参加申込書(入力シート)'!E17)</f>
        <v/>
      </c>
      <c r="F18" s="187" t="str">
        <f>IF('参加申込書(入力シート)'!F17="","",'参加申込書(入力シート)'!F17)</f>
        <v/>
      </c>
      <c r="G18" s="194" t="str">
        <f>IF('参加申込書(入力シート)'!G17="","",'参加申込書(入力シート)'!G17)</f>
        <v/>
      </c>
      <c r="H18" s="136" t="str">
        <f>IF('参加申込書(入力シート)'!H17="","",'参加申込書(入力シート)'!H17)</f>
        <v/>
      </c>
      <c r="I18" s="187" t="str">
        <f>IF('参加申込書(入力シート)'!I17="","",'参加申込書(入力シート)'!I17)</f>
        <v/>
      </c>
      <c r="J18" s="187" t="str">
        <f>IF('参加申込書(入力シート)'!J17="","",'参加申込書(入力シート)'!J17)</f>
        <v/>
      </c>
      <c r="K18" s="187" t="str">
        <f>IF('参加申込書(入力シート)'!K17="","",'参加申込書(入力シート)'!K17)</f>
        <v/>
      </c>
      <c r="L18" s="187" t="str">
        <f>IF('参加申込書(入力シート)'!L17="","",'参加申込書(入力シート)'!L17)</f>
        <v/>
      </c>
      <c r="M18" s="255" t="str">
        <f>IF('参加申込書(入力シート)'!M17="","",'参加申込書(入力シート)'!M17)</f>
        <v/>
      </c>
      <c r="N18" s="255" t="str">
        <f>IF('参加申込書(入力シート)'!N17="","",'参加申込書(入力シート)'!N17)</f>
        <v/>
      </c>
      <c r="O18" s="255" t="str">
        <f>IF('参加申込書(入力シート)'!O17="","",'参加申込書(入力シート)'!O17)</f>
        <v/>
      </c>
      <c r="P18" s="209" t="str">
        <f>IF('参加申込書(入力シート)'!P17="","",'参加申込書(入力シート)'!P17)</f>
        <v/>
      </c>
      <c r="Q18" s="250" t="str">
        <f>IF('参加申込書(入力シート)'!Q17="","",'参加申込書(入力シート)'!Q17)</f>
        <v/>
      </c>
      <c r="R18" s="250" t="str">
        <f>IF('参加申込書(入力シート)'!R17="","",'参加申込書(入力シート)'!R17)</f>
        <v/>
      </c>
      <c r="S18" s="250" t="str">
        <f>IF('参加申込書(入力シート)'!S17="","",'参加申込書(入力シート)'!S17)</f>
        <v/>
      </c>
      <c r="T18" s="250" t="str">
        <f>IF('参加申込書(入力シート)'!T17="","",'参加申込書(入力シート)'!T17)</f>
        <v/>
      </c>
      <c r="U18" s="250" t="str">
        <f>IF('参加申込書(入力シート)'!U17="","",'参加申込書(入力シート)'!U17)</f>
        <v/>
      </c>
      <c r="V18" s="251" t="str">
        <f ca="1">IF('参加申込書(入力シート)'!V17="","",'参加申込書(入力シート)'!V17)</f>
        <v/>
      </c>
      <c r="W18" s="251" t="str">
        <f>IF('参加申込書(入力シート)'!W17="","",'参加申込書(入力シート)'!W17)</f>
        <v/>
      </c>
      <c r="X18" s="249" t="str">
        <f ca="1">IF('参加申込書(入力シート)'!X17="","",'参加申込書(入力シート)'!X17)</f>
        <v>　</v>
      </c>
      <c r="Y18" s="249" t="str">
        <f>IF('参加申込書(入力シート)'!Y17="","",'参加申込書(入力シート)'!Y17)</f>
        <v/>
      </c>
      <c r="Z18" s="45" t="str">
        <f>IF('参加申込書(入力シート)'!Z17="","",'参加申込書(入力シート)'!Z17)</f>
        <v/>
      </c>
      <c r="AA18" s="249" t="str">
        <f>IF('参加申込書(入力シート)'!AA17="","",'参加申込書(入力シート)'!AA17)</f>
        <v/>
      </c>
      <c r="AB18" s="249" t="str">
        <f>IF('参加申込書(入力シート)'!AB17="","",'参加申込書(入力シート)'!AB17)</f>
        <v/>
      </c>
      <c r="AC18" s="249" t="str">
        <f>IF('参加申込書(入力シート)'!AC17="","",'参加申込書(入力シート)'!AC17)</f>
        <v/>
      </c>
      <c r="AD18" s="256" t="str">
        <f>IF('参加申込書(入力シート)'!AD17="","",'参加申込書(入力シート)'!AD17)</f>
        <v/>
      </c>
    </row>
    <row r="19" spans="1:30" ht="21" customHeight="1">
      <c r="A19" s="75" t="str">
        <f>IF('参加申込書(入力シート)'!A18="","",'参加申込書(入力シート)'!A18)</f>
        <v>4</v>
      </c>
      <c r="B19" s="80" t="str">
        <f>IF('参加申込書(入力シート)'!B18="","",'参加申込書(入力シート)'!B18)</f>
        <v/>
      </c>
      <c r="C19" s="136" t="str">
        <f>IF('参加申込書(入力シート)'!C18="","",'参加申込書(入力シート)'!C18)</f>
        <v/>
      </c>
      <c r="D19" s="187" t="str">
        <f>IF('参加申込書(入力シート)'!D18="","",'参加申込書(入力シート)'!D18)</f>
        <v/>
      </c>
      <c r="E19" s="187" t="str">
        <f>IF('参加申込書(入力シート)'!E18="","",'参加申込書(入力シート)'!E18)</f>
        <v/>
      </c>
      <c r="F19" s="187" t="str">
        <f>IF('参加申込書(入力シート)'!F18="","",'参加申込書(入力シート)'!F18)</f>
        <v/>
      </c>
      <c r="G19" s="194" t="str">
        <f>IF('参加申込書(入力シート)'!G18="","",'参加申込書(入力シート)'!G18)</f>
        <v/>
      </c>
      <c r="H19" s="136" t="str">
        <f>IF('参加申込書(入力シート)'!H18="","",'参加申込書(入力シート)'!H18)</f>
        <v/>
      </c>
      <c r="I19" s="187" t="str">
        <f>IF('参加申込書(入力シート)'!I18="","",'参加申込書(入力シート)'!I18)</f>
        <v/>
      </c>
      <c r="J19" s="187" t="str">
        <f>IF('参加申込書(入力シート)'!J18="","",'参加申込書(入力シート)'!J18)</f>
        <v/>
      </c>
      <c r="K19" s="187" t="str">
        <f>IF('参加申込書(入力シート)'!K18="","",'参加申込書(入力シート)'!K18)</f>
        <v/>
      </c>
      <c r="L19" s="187" t="str">
        <f>IF('参加申込書(入力シート)'!L18="","",'参加申込書(入力シート)'!L18)</f>
        <v/>
      </c>
      <c r="M19" s="255" t="str">
        <f>IF('参加申込書(入力シート)'!M18="","",'参加申込書(入力シート)'!M18)</f>
        <v/>
      </c>
      <c r="N19" s="255" t="str">
        <f>IF('参加申込書(入力シート)'!N18="","",'参加申込書(入力シート)'!N18)</f>
        <v/>
      </c>
      <c r="O19" s="255" t="str">
        <f>IF('参加申込書(入力シート)'!O18="","",'参加申込書(入力シート)'!O18)</f>
        <v/>
      </c>
      <c r="P19" s="209" t="str">
        <f>IF('参加申込書(入力シート)'!P18="","",'参加申込書(入力シート)'!P18)</f>
        <v/>
      </c>
      <c r="Q19" s="250" t="str">
        <f>IF('参加申込書(入力シート)'!Q18="","",'参加申込書(入力シート)'!Q18)</f>
        <v/>
      </c>
      <c r="R19" s="250" t="str">
        <f>IF('参加申込書(入力シート)'!R18="","",'参加申込書(入力シート)'!R18)</f>
        <v/>
      </c>
      <c r="S19" s="250" t="str">
        <f>IF('参加申込書(入力シート)'!S18="","",'参加申込書(入力シート)'!S18)</f>
        <v/>
      </c>
      <c r="T19" s="250" t="str">
        <f>IF('参加申込書(入力シート)'!T18="","",'参加申込書(入力シート)'!T18)</f>
        <v/>
      </c>
      <c r="U19" s="250" t="str">
        <f>IF('参加申込書(入力シート)'!U18="","",'参加申込書(入力シート)'!U18)</f>
        <v/>
      </c>
      <c r="V19" s="251" t="str">
        <f ca="1">IF('参加申込書(入力シート)'!V18="","",'参加申込書(入力シート)'!V18)</f>
        <v/>
      </c>
      <c r="W19" s="251" t="str">
        <f>IF('参加申込書(入力シート)'!W18="","",'参加申込書(入力シート)'!W18)</f>
        <v/>
      </c>
      <c r="X19" s="249" t="str">
        <f ca="1">IF('参加申込書(入力シート)'!X18="","",'参加申込書(入力シート)'!X18)</f>
        <v>　</v>
      </c>
      <c r="Y19" s="249" t="str">
        <f>IF('参加申込書(入力シート)'!Y18="","",'参加申込書(入力シート)'!Y18)</f>
        <v/>
      </c>
      <c r="Z19" s="45" t="str">
        <f>IF('参加申込書(入力シート)'!Z19="","",'参加申込書(入力シート)'!Z19)</f>
        <v/>
      </c>
      <c r="AA19" s="249" t="str">
        <f>IF('参加申込書(入力シート)'!AA18="","",'参加申込書(入力シート)'!AA18)</f>
        <v/>
      </c>
      <c r="AB19" s="249" t="str">
        <f>IF('参加申込書(入力シート)'!AB18="","",'参加申込書(入力シート)'!AB18)</f>
        <v/>
      </c>
      <c r="AC19" s="249" t="str">
        <f>IF('参加申込書(入力シート)'!AC18="","",'参加申込書(入力シート)'!AC18)</f>
        <v/>
      </c>
      <c r="AD19" s="256" t="str">
        <f>IF('参加申込書(入力シート)'!AD18="","",'参加申込書(入力シート)'!AD18)</f>
        <v/>
      </c>
    </row>
    <row r="20" spans="1:30" ht="21" customHeight="1">
      <c r="A20" s="74" t="str">
        <f>IF('参加申込書(入力シート)'!A19="","",'参加申込書(入力シート)'!A19)</f>
        <v>5</v>
      </c>
      <c r="B20" s="80" t="str">
        <f>IF('参加申込書(入力シート)'!B19="","",'参加申込書(入力シート)'!B19)</f>
        <v/>
      </c>
      <c r="C20" s="136" t="str">
        <f>IF('参加申込書(入力シート)'!C19="","",'参加申込書(入力シート)'!C19)</f>
        <v/>
      </c>
      <c r="D20" s="187" t="str">
        <f>IF('参加申込書(入力シート)'!D19="","",'参加申込書(入力シート)'!D19)</f>
        <v/>
      </c>
      <c r="E20" s="187" t="str">
        <f>IF('参加申込書(入力シート)'!E19="","",'参加申込書(入力シート)'!E19)</f>
        <v/>
      </c>
      <c r="F20" s="187" t="str">
        <f>IF('参加申込書(入力シート)'!F19="","",'参加申込書(入力シート)'!F19)</f>
        <v/>
      </c>
      <c r="G20" s="194" t="str">
        <f>IF('参加申込書(入力シート)'!G19="","",'参加申込書(入力シート)'!G19)</f>
        <v/>
      </c>
      <c r="H20" s="136" t="str">
        <f>IF('参加申込書(入力シート)'!H19="","",'参加申込書(入力シート)'!H19)</f>
        <v/>
      </c>
      <c r="I20" s="187" t="str">
        <f>IF('参加申込書(入力シート)'!I19="","",'参加申込書(入力シート)'!I19)</f>
        <v/>
      </c>
      <c r="J20" s="187" t="str">
        <f>IF('参加申込書(入力シート)'!J19="","",'参加申込書(入力シート)'!J19)</f>
        <v/>
      </c>
      <c r="K20" s="187" t="str">
        <f>IF('参加申込書(入力シート)'!K19="","",'参加申込書(入力シート)'!K19)</f>
        <v/>
      </c>
      <c r="L20" s="187" t="str">
        <f>IF('参加申込書(入力シート)'!L19="","",'参加申込書(入力シート)'!L19)</f>
        <v/>
      </c>
      <c r="M20" s="255" t="str">
        <f>IF('参加申込書(入力シート)'!M19="","",'参加申込書(入力シート)'!M19)</f>
        <v/>
      </c>
      <c r="N20" s="255" t="str">
        <f>IF('参加申込書(入力シート)'!N19="","",'参加申込書(入力シート)'!N19)</f>
        <v/>
      </c>
      <c r="O20" s="255" t="str">
        <f>IF('参加申込書(入力シート)'!O19="","",'参加申込書(入力シート)'!O19)</f>
        <v/>
      </c>
      <c r="P20" s="209" t="str">
        <f>IF('参加申込書(入力シート)'!P19="","",'参加申込書(入力シート)'!P19)</f>
        <v/>
      </c>
      <c r="Q20" s="250" t="str">
        <f>IF('参加申込書(入力シート)'!Q19="","",'参加申込書(入力シート)'!Q19)</f>
        <v/>
      </c>
      <c r="R20" s="250" t="str">
        <f>IF('参加申込書(入力シート)'!R19="","",'参加申込書(入力シート)'!R19)</f>
        <v/>
      </c>
      <c r="S20" s="250" t="str">
        <f>IF('参加申込書(入力シート)'!S19="","",'参加申込書(入力シート)'!S19)</f>
        <v/>
      </c>
      <c r="T20" s="250" t="str">
        <f>IF('参加申込書(入力シート)'!T19="","",'参加申込書(入力シート)'!T19)</f>
        <v/>
      </c>
      <c r="U20" s="250" t="str">
        <f>IF('参加申込書(入力シート)'!U19="","",'参加申込書(入力シート)'!U19)</f>
        <v/>
      </c>
      <c r="V20" s="251" t="str">
        <f ca="1">IF('参加申込書(入力シート)'!V19="","",'参加申込書(入力シート)'!V19)</f>
        <v/>
      </c>
      <c r="W20" s="251" t="str">
        <f>IF('参加申込書(入力シート)'!W19="","",'参加申込書(入力シート)'!W19)</f>
        <v/>
      </c>
      <c r="X20" s="249" t="str">
        <f ca="1">IF('参加申込書(入力シート)'!X19="","",'参加申込書(入力シート)'!X19)</f>
        <v>　</v>
      </c>
      <c r="Y20" s="249" t="str">
        <f>IF('参加申込書(入力シート)'!Y19="","",'参加申込書(入力シート)'!Y19)</f>
        <v/>
      </c>
      <c r="Z20" s="45" t="str">
        <f>IF('参加申込書(入力シート)'!Z20="","",'参加申込書(入力シート)'!Z20)</f>
        <v/>
      </c>
      <c r="AA20" s="249" t="str">
        <f>IF('参加申込書(入力シート)'!AA19="","",'参加申込書(入力シート)'!AA19)</f>
        <v/>
      </c>
      <c r="AB20" s="249" t="str">
        <f>IF('参加申込書(入力シート)'!AB19="","",'参加申込書(入力シート)'!AB19)</f>
        <v/>
      </c>
      <c r="AC20" s="249" t="str">
        <f>IF('参加申込書(入力シート)'!AC19="","",'参加申込書(入力シート)'!AC19)</f>
        <v/>
      </c>
      <c r="AD20" s="256" t="str">
        <f>IF('参加申込書(入力シート)'!AD19="","",'参加申込書(入力シート)'!AD19)</f>
        <v/>
      </c>
    </row>
    <row r="21" spans="1:30" ht="21" customHeight="1">
      <c r="A21" s="75" t="str">
        <f>IF('参加申込書(入力シート)'!A20="","",'参加申込書(入力シート)'!A20)</f>
        <v>6</v>
      </c>
      <c r="B21" s="80" t="str">
        <f>IF('参加申込書(入力シート)'!B20="","",'参加申込書(入力シート)'!B20)</f>
        <v/>
      </c>
      <c r="C21" s="136" t="str">
        <f>IF('参加申込書(入力シート)'!C20="","",'参加申込書(入力シート)'!C20)</f>
        <v/>
      </c>
      <c r="D21" s="187" t="str">
        <f>IF('参加申込書(入力シート)'!D20="","",'参加申込書(入力シート)'!D20)</f>
        <v/>
      </c>
      <c r="E21" s="187" t="str">
        <f>IF('参加申込書(入力シート)'!E20="","",'参加申込書(入力シート)'!E20)</f>
        <v/>
      </c>
      <c r="F21" s="187" t="str">
        <f>IF('参加申込書(入力シート)'!F20="","",'参加申込書(入力シート)'!F20)</f>
        <v/>
      </c>
      <c r="G21" s="194" t="str">
        <f>IF('参加申込書(入力シート)'!G20="","",'参加申込書(入力シート)'!G20)</f>
        <v/>
      </c>
      <c r="H21" s="136" t="str">
        <f>IF('参加申込書(入力シート)'!H20="","",'参加申込書(入力シート)'!H20)</f>
        <v/>
      </c>
      <c r="I21" s="187" t="str">
        <f>IF('参加申込書(入力シート)'!I20="","",'参加申込書(入力シート)'!I20)</f>
        <v/>
      </c>
      <c r="J21" s="187" t="str">
        <f>IF('参加申込書(入力シート)'!J20="","",'参加申込書(入力シート)'!J20)</f>
        <v/>
      </c>
      <c r="K21" s="187" t="str">
        <f>IF('参加申込書(入力シート)'!K20="","",'参加申込書(入力シート)'!K20)</f>
        <v/>
      </c>
      <c r="L21" s="187" t="str">
        <f>IF('参加申込書(入力シート)'!L20="","",'参加申込書(入力シート)'!L20)</f>
        <v/>
      </c>
      <c r="M21" s="255" t="str">
        <f>IF('参加申込書(入力シート)'!M20="","",'参加申込書(入力シート)'!M20)</f>
        <v/>
      </c>
      <c r="N21" s="255" t="str">
        <f>IF('参加申込書(入力シート)'!N20="","",'参加申込書(入力シート)'!N20)</f>
        <v/>
      </c>
      <c r="O21" s="255" t="str">
        <f>IF('参加申込書(入力シート)'!O20="","",'参加申込書(入力シート)'!O20)</f>
        <v/>
      </c>
      <c r="P21" s="209" t="str">
        <f>IF('参加申込書(入力シート)'!P20="","",'参加申込書(入力シート)'!P20)</f>
        <v/>
      </c>
      <c r="Q21" s="250" t="str">
        <f>IF('参加申込書(入力シート)'!Q20="","",'参加申込書(入力シート)'!Q20)</f>
        <v/>
      </c>
      <c r="R21" s="250" t="str">
        <f>IF('参加申込書(入力シート)'!R20="","",'参加申込書(入力シート)'!R20)</f>
        <v/>
      </c>
      <c r="S21" s="250" t="str">
        <f>IF('参加申込書(入力シート)'!S20="","",'参加申込書(入力シート)'!S20)</f>
        <v/>
      </c>
      <c r="T21" s="250" t="str">
        <f>IF('参加申込書(入力シート)'!T20="","",'参加申込書(入力シート)'!T20)</f>
        <v/>
      </c>
      <c r="U21" s="250" t="str">
        <f>IF('参加申込書(入力シート)'!U20="","",'参加申込書(入力シート)'!U20)</f>
        <v/>
      </c>
      <c r="V21" s="251" t="str">
        <f ca="1">IF('参加申込書(入力シート)'!V20="","",'参加申込書(入力シート)'!V20)</f>
        <v/>
      </c>
      <c r="W21" s="251" t="str">
        <f>IF('参加申込書(入力シート)'!W20="","",'参加申込書(入力シート)'!W20)</f>
        <v/>
      </c>
      <c r="X21" s="249" t="str">
        <f ca="1">IF('参加申込書(入力シート)'!X20="","",'参加申込書(入力シート)'!X20)</f>
        <v>　</v>
      </c>
      <c r="Y21" s="249" t="str">
        <f>IF('参加申込書(入力シート)'!Y20="","",'参加申込書(入力シート)'!Y20)</f>
        <v/>
      </c>
      <c r="Z21" s="45" t="str">
        <f>IF('参加申込書(入力シート)'!Z21="","",'参加申込書(入力シート)'!Z21)</f>
        <v/>
      </c>
      <c r="AA21" s="249" t="str">
        <f>IF('参加申込書(入力シート)'!AA20="","",'参加申込書(入力シート)'!AA20)</f>
        <v/>
      </c>
      <c r="AB21" s="249" t="str">
        <f>IF('参加申込書(入力シート)'!AB20="","",'参加申込書(入力シート)'!AB20)</f>
        <v/>
      </c>
      <c r="AC21" s="249" t="str">
        <f>IF('参加申込書(入力シート)'!AC20="","",'参加申込書(入力シート)'!AC20)</f>
        <v/>
      </c>
      <c r="AD21" s="256" t="str">
        <f>IF('参加申込書(入力シート)'!AD20="","",'参加申込書(入力シート)'!AD20)</f>
        <v/>
      </c>
    </row>
    <row r="22" spans="1:30" ht="21" customHeight="1">
      <c r="A22" s="74" t="str">
        <f>IF('参加申込書(入力シート)'!A21="","",'参加申込書(入力シート)'!A21)</f>
        <v>7</v>
      </c>
      <c r="B22" s="80" t="str">
        <f>IF('参加申込書(入力シート)'!B21="","",'参加申込書(入力シート)'!B21)</f>
        <v/>
      </c>
      <c r="C22" s="136" t="str">
        <f>IF('参加申込書(入力シート)'!C21="","",'参加申込書(入力シート)'!C21)</f>
        <v/>
      </c>
      <c r="D22" s="187" t="str">
        <f>IF('参加申込書(入力シート)'!D21="","",'参加申込書(入力シート)'!D21)</f>
        <v/>
      </c>
      <c r="E22" s="187" t="str">
        <f>IF('参加申込書(入力シート)'!E21="","",'参加申込書(入力シート)'!E21)</f>
        <v/>
      </c>
      <c r="F22" s="187" t="str">
        <f>IF('参加申込書(入力シート)'!F21="","",'参加申込書(入力シート)'!F21)</f>
        <v/>
      </c>
      <c r="G22" s="194" t="str">
        <f>IF('参加申込書(入力シート)'!G21="","",'参加申込書(入力シート)'!G21)</f>
        <v/>
      </c>
      <c r="H22" s="136" t="str">
        <f>IF('参加申込書(入力シート)'!H21="","",'参加申込書(入力シート)'!H21)</f>
        <v/>
      </c>
      <c r="I22" s="187" t="str">
        <f>IF('参加申込書(入力シート)'!I21="","",'参加申込書(入力シート)'!I21)</f>
        <v/>
      </c>
      <c r="J22" s="187" t="str">
        <f>IF('参加申込書(入力シート)'!J21="","",'参加申込書(入力シート)'!J21)</f>
        <v/>
      </c>
      <c r="K22" s="187" t="str">
        <f>IF('参加申込書(入力シート)'!K21="","",'参加申込書(入力シート)'!K21)</f>
        <v/>
      </c>
      <c r="L22" s="187" t="str">
        <f>IF('参加申込書(入力シート)'!L21="","",'参加申込書(入力シート)'!L21)</f>
        <v/>
      </c>
      <c r="M22" s="255" t="str">
        <f>IF('参加申込書(入力シート)'!M21="","",'参加申込書(入力シート)'!M21)</f>
        <v/>
      </c>
      <c r="N22" s="255" t="str">
        <f>IF('参加申込書(入力シート)'!N21="","",'参加申込書(入力シート)'!N21)</f>
        <v/>
      </c>
      <c r="O22" s="255" t="str">
        <f>IF('参加申込書(入力シート)'!O21="","",'参加申込書(入力シート)'!O21)</f>
        <v/>
      </c>
      <c r="P22" s="209" t="str">
        <f>IF('参加申込書(入力シート)'!P21="","",'参加申込書(入力シート)'!P21)</f>
        <v/>
      </c>
      <c r="Q22" s="250" t="str">
        <f>IF('参加申込書(入力シート)'!Q21="","",'参加申込書(入力シート)'!Q21)</f>
        <v/>
      </c>
      <c r="R22" s="250" t="str">
        <f>IF('参加申込書(入力シート)'!R21="","",'参加申込書(入力シート)'!R21)</f>
        <v/>
      </c>
      <c r="S22" s="250" t="str">
        <f>IF('参加申込書(入力シート)'!S21="","",'参加申込書(入力シート)'!S21)</f>
        <v/>
      </c>
      <c r="T22" s="250" t="str">
        <f>IF('参加申込書(入力シート)'!T21="","",'参加申込書(入力シート)'!T21)</f>
        <v/>
      </c>
      <c r="U22" s="250" t="str">
        <f>IF('参加申込書(入力シート)'!U21="","",'参加申込書(入力シート)'!U21)</f>
        <v/>
      </c>
      <c r="V22" s="251" t="str">
        <f ca="1">IF('参加申込書(入力シート)'!V21="","",'参加申込書(入力シート)'!V21)</f>
        <v/>
      </c>
      <c r="W22" s="251" t="str">
        <f>IF('参加申込書(入力シート)'!W21="","",'参加申込書(入力シート)'!W21)</f>
        <v/>
      </c>
      <c r="X22" s="249" t="str">
        <f ca="1">IF('参加申込書(入力シート)'!X21="","",'参加申込書(入力シート)'!X21)</f>
        <v>　</v>
      </c>
      <c r="Y22" s="249" t="str">
        <f>IF('参加申込書(入力シート)'!Y21="","",'参加申込書(入力シート)'!Y21)</f>
        <v/>
      </c>
      <c r="Z22" s="45" t="str">
        <f>IF('参加申込書(入力シート)'!Z22="","",'参加申込書(入力シート)'!Z22)</f>
        <v/>
      </c>
      <c r="AA22" s="249" t="str">
        <f>IF('参加申込書(入力シート)'!AA21="","",'参加申込書(入力シート)'!AA21)</f>
        <v/>
      </c>
      <c r="AB22" s="249" t="str">
        <f>IF('参加申込書(入力シート)'!AB21="","",'参加申込書(入力シート)'!AB21)</f>
        <v/>
      </c>
      <c r="AC22" s="249" t="str">
        <f>IF('参加申込書(入力シート)'!AC21="","",'参加申込書(入力シート)'!AC21)</f>
        <v/>
      </c>
      <c r="AD22" s="256" t="str">
        <f>IF('参加申込書(入力シート)'!AD21="","",'参加申込書(入力シート)'!AD21)</f>
        <v/>
      </c>
    </row>
    <row r="23" spans="1:30" ht="21" customHeight="1">
      <c r="A23" s="75" t="str">
        <f>IF('参加申込書(入力シート)'!A22="","",'参加申込書(入力シート)'!A22)</f>
        <v>8</v>
      </c>
      <c r="B23" s="80" t="str">
        <f>IF('参加申込書(入力シート)'!B22="","",'参加申込書(入力シート)'!B22)</f>
        <v/>
      </c>
      <c r="C23" s="136" t="str">
        <f>IF('参加申込書(入力シート)'!C22="","",'参加申込書(入力シート)'!C22)</f>
        <v/>
      </c>
      <c r="D23" s="187" t="str">
        <f>IF('参加申込書(入力シート)'!D22="","",'参加申込書(入力シート)'!D22)</f>
        <v/>
      </c>
      <c r="E23" s="187" t="str">
        <f>IF('参加申込書(入力シート)'!E22="","",'参加申込書(入力シート)'!E22)</f>
        <v/>
      </c>
      <c r="F23" s="187" t="str">
        <f>IF('参加申込書(入力シート)'!F22="","",'参加申込書(入力シート)'!F22)</f>
        <v/>
      </c>
      <c r="G23" s="194" t="str">
        <f>IF('参加申込書(入力シート)'!G22="","",'参加申込書(入力シート)'!G22)</f>
        <v/>
      </c>
      <c r="H23" s="136" t="str">
        <f>IF('参加申込書(入力シート)'!H22="","",'参加申込書(入力シート)'!H22)</f>
        <v/>
      </c>
      <c r="I23" s="187" t="str">
        <f>IF('参加申込書(入力シート)'!I22="","",'参加申込書(入力シート)'!I22)</f>
        <v/>
      </c>
      <c r="J23" s="187" t="str">
        <f>IF('参加申込書(入力シート)'!J22="","",'参加申込書(入力シート)'!J22)</f>
        <v/>
      </c>
      <c r="K23" s="187" t="str">
        <f>IF('参加申込書(入力シート)'!K22="","",'参加申込書(入力シート)'!K22)</f>
        <v/>
      </c>
      <c r="L23" s="187" t="str">
        <f>IF('参加申込書(入力シート)'!L22="","",'参加申込書(入力シート)'!L22)</f>
        <v/>
      </c>
      <c r="M23" s="255" t="str">
        <f>IF('参加申込書(入力シート)'!M22="","",'参加申込書(入力シート)'!M22)</f>
        <v/>
      </c>
      <c r="N23" s="255" t="str">
        <f>IF('参加申込書(入力シート)'!N22="","",'参加申込書(入力シート)'!N22)</f>
        <v/>
      </c>
      <c r="O23" s="255" t="str">
        <f>IF('参加申込書(入力シート)'!O22="","",'参加申込書(入力シート)'!O22)</f>
        <v/>
      </c>
      <c r="P23" s="209" t="str">
        <f>IF('参加申込書(入力シート)'!P22="","",'参加申込書(入力シート)'!P22)</f>
        <v/>
      </c>
      <c r="Q23" s="250" t="str">
        <f>IF('参加申込書(入力シート)'!Q22="","",'参加申込書(入力シート)'!Q22)</f>
        <v/>
      </c>
      <c r="R23" s="250" t="str">
        <f>IF('参加申込書(入力シート)'!R22="","",'参加申込書(入力シート)'!R22)</f>
        <v/>
      </c>
      <c r="S23" s="250" t="str">
        <f>IF('参加申込書(入力シート)'!S22="","",'参加申込書(入力シート)'!S22)</f>
        <v/>
      </c>
      <c r="T23" s="250" t="str">
        <f>IF('参加申込書(入力シート)'!T22="","",'参加申込書(入力シート)'!T22)</f>
        <v/>
      </c>
      <c r="U23" s="250" t="str">
        <f>IF('参加申込書(入力シート)'!U22="","",'参加申込書(入力シート)'!U22)</f>
        <v/>
      </c>
      <c r="V23" s="251" t="str">
        <f ca="1">IF('参加申込書(入力シート)'!V22="","",'参加申込書(入力シート)'!V22)</f>
        <v/>
      </c>
      <c r="W23" s="251" t="str">
        <f>IF('参加申込書(入力シート)'!W22="","",'参加申込書(入力シート)'!W22)</f>
        <v/>
      </c>
      <c r="X23" s="249" t="str">
        <f ca="1">IF('参加申込書(入力シート)'!X22="","",'参加申込書(入力シート)'!X22)</f>
        <v>　</v>
      </c>
      <c r="Y23" s="249" t="str">
        <f>IF('参加申込書(入力シート)'!Y22="","",'参加申込書(入力シート)'!Y22)</f>
        <v/>
      </c>
      <c r="Z23" s="45" t="str">
        <f>IF('参加申込書(入力シート)'!Z23="","",'参加申込書(入力シート)'!Z23)</f>
        <v/>
      </c>
      <c r="AA23" s="249" t="str">
        <f>IF('参加申込書(入力シート)'!AA22="","",'参加申込書(入力シート)'!AA22)</f>
        <v/>
      </c>
      <c r="AB23" s="249" t="str">
        <f>IF('参加申込書(入力シート)'!AB22="","",'参加申込書(入力シート)'!AB22)</f>
        <v/>
      </c>
      <c r="AC23" s="249" t="str">
        <f>IF('参加申込書(入力シート)'!AC22="","",'参加申込書(入力シート)'!AC22)</f>
        <v/>
      </c>
      <c r="AD23" s="256" t="str">
        <f>IF('参加申込書(入力シート)'!AD22="","",'参加申込書(入力シート)'!AD22)</f>
        <v/>
      </c>
    </row>
    <row r="24" spans="1:30" ht="21" customHeight="1">
      <c r="A24" s="74" t="str">
        <f>IF('参加申込書(入力シート)'!A23="","",'参加申込書(入力シート)'!A23)</f>
        <v>9</v>
      </c>
      <c r="B24" s="80" t="str">
        <f>IF('参加申込書(入力シート)'!B23="","",'参加申込書(入力シート)'!B23)</f>
        <v/>
      </c>
      <c r="C24" s="136" t="str">
        <f>IF('参加申込書(入力シート)'!C23="","",'参加申込書(入力シート)'!C23)</f>
        <v/>
      </c>
      <c r="D24" s="187" t="str">
        <f>IF('参加申込書(入力シート)'!D23="","",'参加申込書(入力シート)'!D23)</f>
        <v/>
      </c>
      <c r="E24" s="187" t="str">
        <f>IF('参加申込書(入力シート)'!E23="","",'参加申込書(入力シート)'!E23)</f>
        <v/>
      </c>
      <c r="F24" s="187" t="str">
        <f>IF('参加申込書(入力シート)'!F23="","",'参加申込書(入力シート)'!F23)</f>
        <v/>
      </c>
      <c r="G24" s="194" t="str">
        <f>IF('参加申込書(入力シート)'!G23="","",'参加申込書(入力シート)'!G23)</f>
        <v/>
      </c>
      <c r="H24" s="136" t="str">
        <f>IF('参加申込書(入力シート)'!H23="","",'参加申込書(入力シート)'!H23)</f>
        <v/>
      </c>
      <c r="I24" s="187" t="str">
        <f>IF('参加申込書(入力シート)'!I23="","",'参加申込書(入力シート)'!I23)</f>
        <v/>
      </c>
      <c r="J24" s="187" t="str">
        <f>IF('参加申込書(入力シート)'!J23="","",'参加申込書(入力シート)'!J23)</f>
        <v/>
      </c>
      <c r="K24" s="187" t="str">
        <f>IF('参加申込書(入力シート)'!K23="","",'参加申込書(入力シート)'!K23)</f>
        <v/>
      </c>
      <c r="L24" s="187" t="str">
        <f>IF('参加申込書(入力シート)'!L23="","",'参加申込書(入力シート)'!L23)</f>
        <v/>
      </c>
      <c r="M24" s="255" t="str">
        <f>IF('参加申込書(入力シート)'!M23="","",'参加申込書(入力シート)'!M23)</f>
        <v/>
      </c>
      <c r="N24" s="255" t="str">
        <f>IF('参加申込書(入力シート)'!N23="","",'参加申込書(入力シート)'!N23)</f>
        <v/>
      </c>
      <c r="O24" s="255" t="str">
        <f>IF('参加申込書(入力シート)'!O23="","",'参加申込書(入力シート)'!O23)</f>
        <v/>
      </c>
      <c r="P24" s="209" t="str">
        <f>IF('参加申込書(入力シート)'!P23="","",'参加申込書(入力シート)'!P23)</f>
        <v/>
      </c>
      <c r="Q24" s="250" t="str">
        <f>IF('参加申込書(入力シート)'!Q23="","",'参加申込書(入力シート)'!Q23)</f>
        <v/>
      </c>
      <c r="R24" s="250" t="str">
        <f>IF('参加申込書(入力シート)'!R23="","",'参加申込書(入力シート)'!R23)</f>
        <v/>
      </c>
      <c r="S24" s="250" t="str">
        <f>IF('参加申込書(入力シート)'!S23="","",'参加申込書(入力シート)'!S23)</f>
        <v/>
      </c>
      <c r="T24" s="250" t="str">
        <f>IF('参加申込書(入力シート)'!T23="","",'参加申込書(入力シート)'!T23)</f>
        <v/>
      </c>
      <c r="U24" s="250" t="str">
        <f>IF('参加申込書(入力シート)'!U23="","",'参加申込書(入力シート)'!U23)</f>
        <v/>
      </c>
      <c r="V24" s="251" t="str">
        <f ca="1">IF('参加申込書(入力シート)'!V23="","",'参加申込書(入力シート)'!V23)</f>
        <v/>
      </c>
      <c r="W24" s="251" t="str">
        <f>IF('参加申込書(入力シート)'!W23="","",'参加申込書(入力シート)'!W23)</f>
        <v/>
      </c>
      <c r="X24" s="249" t="str">
        <f ca="1">IF('参加申込書(入力シート)'!X23="","",'参加申込書(入力シート)'!X23)</f>
        <v>　</v>
      </c>
      <c r="Y24" s="249" t="str">
        <f>IF('参加申込書(入力シート)'!Y23="","",'参加申込書(入力シート)'!Y23)</f>
        <v/>
      </c>
      <c r="Z24" s="45" t="str">
        <f>IF('参加申込書(入力シート)'!Z23="","",'参加申込書(入力シート)'!Z23)</f>
        <v/>
      </c>
      <c r="AA24" s="249" t="str">
        <f>IF('参加申込書(入力シート)'!AA23="","",'参加申込書(入力シート)'!AA23)</f>
        <v/>
      </c>
      <c r="AB24" s="249" t="str">
        <f>IF('参加申込書(入力シート)'!AB23="","",'参加申込書(入力シート)'!AB23)</f>
        <v/>
      </c>
      <c r="AC24" s="249" t="str">
        <f>IF('参加申込書(入力シート)'!AC23="","",'参加申込書(入力シート)'!AC23)</f>
        <v/>
      </c>
      <c r="AD24" s="256" t="str">
        <f>IF('参加申込書(入力シート)'!AD23="","",'参加申込書(入力シート)'!AD23)</f>
        <v/>
      </c>
    </row>
    <row r="25" spans="1:30" ht="21" customHeight="1">
      <c r="A25" s="75" t="str">
        <f>IF('参加申込書(入力シート)'!A24="","",'参加申込書(入力シート)'!A24)</f>
        <v>10</v>
      </c>
      <c r="B25" s="80" t="str">
        <f>IF('参加申込書(入力シート)'!B24="","",'参加申込書(入力シート)'!B24)</f>
        <v/>
      </c>
      <c r="C25" s="136" t="str">
        <f>IF('参加申込書(入力シート)'!C24="","",'参加申込書(入力シート)'!C24)</f>
        <v/>
      </c>
      <c r="D25" s="187" t="str">
        <f>IF('参加申込書(入力シート)'!D24="","",'参加申込書(入力シート)'!D24)</f>
        <v/>
      </c>
      <c r="E25" s="187" t="str">
        <f>IF('参加申込書(入力シート)'!E24="","",'参加申込書(入力シート)'!E24)</f>
        <v/>
      </c>
      <c r="F25" s="187" t="str">
        <f>IF('参加申込書(入力シート)'!F24="","",'参加申込書(入力シート)'!F24)</f>
        <v/>
      </c>
      <c r="G25" s="194" t="str">
        <f>IF('参加申込書(入力シート)'!G24="","",'参加申込書(入力シート)'!G24)</f>
        <v/>
      </c>
      <c r="H25" s="136" t="str">
        <f>IF('参加申込書(入力シート)'!H24="","",'参加申込書(入力シート)'!H24)</f>
        <v/>
      </c>
      <c r="I25" s="187" t="str">
        <f>IF('参加申込書(入力シート)'!I24="","",'参加申込書(入力シート)'!I24)</f>
        <v/>
      </c>
      <c r="J25" s="187" t="str">
        <f>IF('参加申込書(入力シート)'!J24="","",'参加申込書(入力シート)'!J24)</f>
        <v/>
      </c>
      <c r="K25" s="187" t="str">
        <f>IF('参加申込書(入力シート)'!K24="","",'参加申込書(入力シート)'!K24)</f>
        <v/>
      </c>
      <c r="L25" s="187" t="str">
        <f>IF('参加申込書(入力シート)'!L24="","",'参加申込書(入力シート)'!L24)</f>
        <v/>
      </c>
      <c r="M25" s="255" t="str">
        <f>IF('参加申込書(入力シート)'!M24="","",'参加申込書(入力シート)'!M24)</f>
        <v/>
      </c>
      <c r="N25" s="255" t="str">
        <f>IF('参加申込書(入力シート)'!N24="","",'参加申込書(入力シート)'!N24)</f>
        <v/>
      </c>
      <c r="O25" s="255" t="str">
        <f>IF('参加申込書(入力シート)'!O24="","",'参加申込書(入力シート)'!O24)</f>
        <v/>
      </c>
      <c r="P25" s="209" t="str">
        <f>IF('参加申込書(入力シート)'!P24="","",'参加申込書(入力シート)'!P24)</f>
        <v/>
      </c>
      <c r="Q25" s="250" t="str">
        <f>IF('参加申込書(入力シート)'!Q24="","",'参加申込書(入力シート)'!Q24)</f>
        <v/>
      </c>
      <c r="R25" s="250" t="str">
        <f>IF('参加申込書(入力シート)'!R24="","",'参加申込書(入力シート)'!R24)</f>
        <v/>
      </c>
      <c r="S25" s="250" t="str">
        <f>IF('参加申込書(入力シート)'!S24="","",'参加申込書(入力シート)'!S24)</f>
        <v/>
      </c>
      <c r="T25" s="250" t="str">
        <f>IF('参加申込書(入力シート)'!T24="","",'参加申込書(入力シート)'!T24)</f>
        <v/>
      </c>
      <c r="U25" s="250" t="str">
        <f>IF('参加申込書(入力シート)'!U24="","",'参加申込書(入力シート)'!U24)</f>
        <v/>
      </c>
      <c r="V25" s="251" t="str">
        <f ca="1">IF('参加申込書(入力シート)'!V24="","",'参加申込書(入力シート)'!V24)</f>
        <v/>
      </c>
      <c r="W25" s="251" t="str">
        <f>IF('参加申込書(入力シート)'!W24="","",'参加申込書(入力シート)'!W24)</f>
        <v/>
      </c>
      <c r="X25" s="249" t="str">
        <f ca="1">IF('参加申込書(入力シート)'!X24="","",'参加申込書(入力シート)'!X24)</f>
        <v>　</v>
      </c>
      <c r="Y25" s="249" t="str">
        <f>IF('参加申込書(入力シート)'!Y24="","",'参加申込書(入力シート)'!Y24)</f>
        <v/>
      </c>
      <c r="Z25" s="45" t="str">
        <f>IF('参加申込書(入力シート)'!Z24="","",'参加申込書(入力シート)'!Z24)</f>
        <v/>
      </c>
      <c r="AA25" s="249" t="str">
        <f>IF('参加申込書(入力シート)'!AA24="","",'参加申込書(入力シート)'!AA24)</f>
        <v/>
      </c>
      <c r="AB25" s="249" t="str">
        <f>IF('参加申込書(入力シート)'!AB24="","",'参加申込書(入力シート)'!AB24)</f>
        <v/>
      </c>
      <c r="AC25" s="249" t="str">
        <f>IF('参加申込書(入力シート)'!AC24="","",'参加申込書(入力シート)'!AC24)</f>
        <v/>
      </c>
      <c r="AD25" s="256" t="str">
        <f>IF('参加申込書(入力シート)'!AD24="","",'参加申込書(入力シート)'!AD24)</f>
        <v/>
      </c>
    </row>
    <row r="26" spans="1:30" ht="21" customHeight="1">
      <c r="A26" s="74" t="str">
        <f>IF('参加申込書(入力シート)'!A25="","",'参加申込書(入力シート)'!A25)</f>
        <v>11</v>
      </c>
      <c r="B26" s="80" t="str">
        <f>IF('参加申込書(入力シート)'!B25="","",'参加申込書(入力シート)'!B25)</f>
        <v/>
      </c>
      <c r="C26" s="136" t="str">
        <f>IF('参加申込書(入力シート)'!C25="","",'参加申込書(入力シート)'!C25)</f>
        <v/>
      </c>
      <c r="D26" s="187" t="str">
        <f>IF('参加申込書(入力シート)'!D25="","",'参加申込書(入力シート)'!D25)</f>
        <v/>
      </c>
      <c r="E26" s="187" t="str">
        <f>IF('参加申込書(入力シート)'!E25="","",'参加申込書(入力シート)'!E25)</f>
        <v/>
      </c>
      <c r="F26" s="187" t="str">
        <f>IF('参加申込書(入力シート)'!F25="","",'参加申込書(入力シート)'!F25)</f>
        <v/>
      </c>
      <c r="G26" s="194" t="str">
        <f>IF('参加申込書(入力シート)'!G25="","",'参加申込書(入力シート)'!G25)</f>
        <v/>
      </c>
      <c r="H26" s="136" t="str">
        <f>IF('参加申込書(入力シート)'!H25="","",'参加申込書(入力シート)'!H25)</f>
        <v/>
      </c>
      <c r="I26" s="187" t="str">
        <f>IF('参加申込書(入力シート)'!I25="","",'参加申込書(入力シート)'!I25)</f>
        <v/>
      </c>
      <c r="J26" s="187" t="str">
        <f>IF('参加申込書(入力シート)'!J25="","",'参加申込書(入力シート)'!J25)</f>
        <v/>
      </c>
      <c r="K26" s="187" t="str">
        <f>IF('参加申込書(入力シート)'!K25="","",'参加申込書(入力シート)'!K25)</f>
        <v/>
      </c>
      <c r="L26" s="187" t="str">
        <f>IF('参加申込書(入力シート)'!L25="","",'参加申込書(入力シート)'!L25)</f>
        <v/>
      </c>
      <c r="M26" s="255" t="str">
        <f>IF('参加申込書(入力シート)'!M25="","",'参加申込書(入力シート)'!M25)</f>
        <v/>
      </c>
      <c r="N26" s="255" t="str">
        <f>IF('参加申込書(入力シート)'!N25="","",'参加申込書(入力シート)'!N25)</f>
        <v/>
      </c>
      <c r="O26" s="255" t="str">
        <f>IF('参加申込書(入力シート)'!O25="","",'参加申込書(入力シート)'!O25)</f>
        <v/>
      </c>
      <c r="P26" s="209" t="str">
        <f>IF('参加申込書(入力シート)'!P25="","",'参加申込書(入力シート)'!P25)</f>
        <v/>
      </c>
      <c r="Q26" s="250" t="str">
        <f>IF('参加申込書(入力シート)'!Q25="","",'参加申込書(入力シート)'!Q25)</f>
        <v/>
      </c>
      <c r="R26" s="250" t="str">
        <f>IF('参加申込書(入力シート)'!R25="","",'参加申込書(入力シート)'!R25)</f>
        <v/>
      </c>
      <c r="S26" s="250" t="str">
        <f>IF('参加申込書(入力シート)'!S25="","",'参加申込書(入力シート)'!S25)</f>
        <v/>
      </c>
      <c r="T26" s="250" t="str">
        <f>IF('参加申込書(入力シート)'!T25="","",'参加申込書(入力シート)'!T25)</f>
        <v/>
      </c>
      <c r="U26" s="250" t="str">
        <f>IF('参加申込書(入力シート)'!U25="","",'参加申込書(入力シート)'!U25)</f>
        <v/>
      </c>
      <c r="V26" s="251" t="str">
        <f ca="1">IF('参加申込書(入力シート)'!V25="","",'参加申込書(入力シート)'!V25)</f>
        <v/>
      </c>
      <c r="W26" s="251" t="str">
        <f>IF('参加申込書(入力シート)'!W25="","",'参加申込書(入力シート)'!W25)</f>
        <v/>
      </c>
      <c r="X26" s="249" t="str">
        <f ca="1">IF('参加申込書(入力シート)'!X25="","",'参加申込書(入力シート)'!X25)</f>
        <v>　</v>
      </c>
      <c r="Y26" s="249" t="str">
        <f>IF('参加申込書(入力シート)'!Y25="","",'参加申込書(入力シート)'!Y25)</f>
        <v/>
      </c>
      <c r="Z26" s="45" t="str">
        <f>IF('参加申込書(入力シート)'!Z25="","",'参加申込書(入力シート)'!Z25)</f>
        <v/>
      </c>
      <c r="AA26" s="249" t="str">
        <f>IF('参加申込書(入力シート)'!AA25="","",'参加申込書(入力シート)'!AA25)</f>
        <v/>
      </c>
      <c r="AB26" s="249" t="str">
        <f>IF('参加申込書(入力シート)'!AB25="","",'参加申込書(入力シート)'!AB25)</f>
        <v/>
      </c>
      <c r="AC26" s="249" t="str">
        <f>IF('参加申込書(入力シート)'!AC25="","",'参加申込書(入力シート)'!AC25)</f>
        <v/>
      </c>
      <c r="AD26" s="256" t="str">
        <f>IF('参加申込書(入力シート)'!AD25="","",'参加申込書(入力シート)'!AD25)</f>
        <v/>
      </c>
    </row>
    <row r="27" spans="1:30" ht="21" customHeight="1">
      <c r="A27" s="75" t="str">
        <f>IF('参加申込書(入力シート)'!A26="","",'参加申込書(入力シート)'!A26)</f>
        <v>12</v>
      </c>
      <c r="B27" s="80" t="str">
        <f>IF('参加申込書(入力シート)'!B26="","",'参加申込書(入力シート)'!B26)</f>
        <v/>
      </c>
      <c r="C27" s="136" t="str">
        <f>IF('参加申込書(入力シート)'!C26="","",'参加申込書(入力シート)'!C26)</f>
        <v/>
      </c>
      <c r="D27" s="187" t="str">
        <f>IF('参加申込書(入力シート)'!D26="","",'参加申込書(入力シート)'!D26)</f>
        <v/>
      </c>
      <c r="E27" s="187" t="str">
        <f>IF('参加申込書(入力シート)'!E26="","",'参加申込書(入力シート)'!E26)</f>
        <v/>
      </c>
      <c r="F27" s="187" t="str">
        <f>IF('参加申込書(入力シート)'!F26="","",'参加申込書(入力シート)'!F26)</f>
        <v/>
      </c>
      <c r="G27" s="194" t="str">
        <f>IF('参加申込書(入力シート)'!G26="","",'参加申込書(入力シート)'!G26)</f>
        <v/>
      </c>
      <c r="H27" s="136" t="str">
        <f>IF('参加申込書(入力シート)'!H26="","",'参加申込書(入力シート)'!H26)</f>
        <v/>
      </c>
      <c r="I27" s="187" t="str">
        <f>IF('参加申込書(入力シート)'!I26="","",'参加申込書(入力シート)'!I26)</f>
        <v/>
      </c>
      <c r="J27" s="187" t="str">
        <f>IF('参加申込書(入力シート)'!J26="","",'参加申込書(入力シート)'!J26)</f>
        <v/>
      </c>
      <c r="K27" s="187" t="str">
        <f>IF('参加申込書(入力シート)'!K26="","",'参加申込書(入力シート)'!K26)</f>
        <v/>
      </c>
      <c r="L27" s="187" t="str">
        <f>IF('参加申込書(入力シート)'!L26="","",'参加申込書(入力シート)'!L26)</f>
        <v/>
      </c>
      <c r="M27" s="255" t="str">
        <f>IF('参加申込書(入力シート)'!M26="","",'参加申込書(入力シート)'!M26)</f>
        <v/>
      </c>
      <c r="N27" s="255" t="str">
        <f>IF('参加申込書(入力シート)'!N26="","",'参加申込書(入力シート)'!N26)</f>
        <v/>
      </c>
      <c r="O27" s="255" t="str">
        <f>IF('参加申込書(入力シート)'!O26="","",'参加申込書(入力シート)'!O26)</f>
        <v/>
      </c>
      <c r="P27" s="209" t="str">
        <f>IF('参加申込書(入力シート)'!P26="","",'参加申込書(入力シート)'!P26)</f>
        <v/>
      </c>
      <c r="Q27" s="250" t="str">
        <f>IF('参加申込書(入力シート)'!Q26="","",'参加申込書(入力シート)'!Q26)</f>
        <v/>
      </c>
      <c r="R27" s="250" t="str">
        <f>IF('参加申込書(入力シート)'!R26="","",'参加申込書(入力シート)'!R26)</f>
        <v/>
      </c>
      <c r="S27" s="250" t="str">
        <f>IF('参加申込書(入力シート)'!S26="","",'参加申込書(入力シート)'!S26)</f>
        <v/>
      </c>
      <c r="T27" s="250" t="str">
        <f>IF('参加申込書(入力シート)'!T26="","",'参加申込書(入力シート)'!T26)</f>
        <v/>
      </c>
      <c r="U27" s="250" t="str">
        <f>IF('参加申込書(入力シート)'!U26="","",'参加申込書(入力シート)'!U26)</f>
        <v/>
      </c>
      <c r="V27" s="251" t="str">
        <f ca="1">IF('参加申込書(入力シート)'!V26="","",'参加申込書(入力シート)'!V26)</f>
        <v/>
      </c>
      <c r="W27" s="251" t="str">
        <f>IF('参加申込書(入力シート)'!W26="","",'参加申込書(入力シート)'!W26)</f>
        <v/>
      </c>
      <c r="X27" s="249" t="str">
        <f ca="1">IF('参加申込書(入力シート)'!X26="","",'参加申込書(入力シート)'!X26)</f>
        <v>　</v>
      </c>
      <c r="Y27" s="249" t="str">
        <f>IF('参加申込書(入力シート)'!Y26="","",'参加申込書(入力シート)'!Y26)</f>
        <v/>
      </c>
      <c r="Z27" s="45" t="str">
        <f>IF('参加申込書(入力シート)'!Z26="","",'参加申込書(入力シート)'!Z26)</f>
        <v/>
      </c>
      <c r="AA27" s="249" t="str">
        <f>IF('参加申込書(入力シート)'!AA26="","",'参加申込書(入力シート)'!AA26)</f>
        <v/>
      </c>
      <c r="AB27" s="249" t="str">
        <f>IF('参加申込書(入力シート)'!AB26="","",'参加申込書(入力シート)'!AB26)</f>
        <v/>
      </c>
      <c r="AC27" s="249" t="str">
        <f>IF('参加申込書(入力シート)'!AC26="","",'参加申込書(入力シート)'!AC26)</f>
        <v/>
      </c>
      <c r="AD27" s="256" t="str">
        <f>IF('参加申込書(入力シート)'!AD26="","",'参加申込書(入力シート)'!AD26)</f>
        <v/>
      </c>
    </row>
    <row r="28" spans="1:30" ht="21" customHeight="1">
      <c r="A28" s="74" t="str">
        <f>IF('参加申込書(入力シート)'!A27="","",'参加申込書(入力シート)'!A27)</f>
        <v>13</v>
      </c>
      <c r="B28" s="80" t="str">
        <f>IF('参加申込書(入力シート)'!B27="","",'参加申込書(入力シート)'!B27)</f>
        <v/>
      </c>
      <c r="C28" s="136" t="str">
        <f>IF('参加申込書(入力シート)'!C27="","",'参加申込書(入力シート)'!C27)</f>
        <v/>
      </c>
      <c r="D28" s="187" t="str">
        <f>IF('参加申込書(入力シート)'!D27="","",'参加申込書(入力シート)'!D27)</f>
        <v/>
      </c>
      <c r="E28" s="187" t="str">
        <f>IF('参加申込書(入力シート)'!E27="","",'参加申込書(入力シート)'!E27)</f>
        <v/>
      </c>
      <c r="F28" s="187" t="str">
        <f>IF('参加申込書(入力シート)'!F27="","",'参加申込書(入力シート)'!F27)</f>
        <v/>
      </c>
      <c r="G28" s="194" t="str">
        <f>IF('参加申込書(入力シート)'!G27="","",'参加申込書(入力シート)'!G27)</f>
        <v/>
      </c>
      <c r="H28" s="136" t="str">
        <f>IF('参加申込書(入力シート)'!H27="","",'参加申込書(入力シート)'!H27)</f>
        <v/>
      </c>
      <c r="I28" s="187" t="str">
        <f>IF('参加申込書(入力シート)'!I27="","",'参加申込書(入力シート)'!I27)</f>
        <v/>
      </c>
      <c r="J28" s="187" t="str">
        <f>IF('参加申込書(入力シート)'!J27="","",'参加申込書(入力シート)'!J27)</f>
        <v/>
      </c>
      <c r="K28" s="187" t="str">
        <f>IF('参加申込書(入力シート)'!K27="","",'参加申込書(入力シート)'!K27)</f>
        <v/>
      </c>
      <c r="L28" s="187" t="str">
        <f>IF('参加申込書(入力シート)'!L27="","",'参加申込書(入力シート)'!L27)</f>
        <v/>
      </c>
      <c r="M28" s="255" t="str">
        <f>IF('参加申込書(入力シート)'!M27="","",'参加申込書(入力シート)'!M27)</f>
        <v/>
      </c>
      <c r="N28" s="255" t="str">
        <f>IF('参加申込書(入力シート)'!N27="","",'参加申込書(入力シート)'!N27)</f>
        <v/>
      </c>
      <c r="O28" s="255" t="str">
        <f>IF('参加申込書(入力シート)'!O27="","",'参加申込書(入力シート)'!O27)</f>
        <v/>
      </c>
      <c r="P28" s="209" t="str">
        <f>IF('参加申込書(入力シート)'!P27="","",'参加申込書(入力シート)'!P27)</f>
        <v/>
      </c>
      <c r="Q28" s="250" t="str">
        <f>IF('参加申込書(入力シート)'!Q27="","",'参加申込書(入力シート)'!Q27)</f>
        <v/>
      </c>
      <c r="R28" s="250" t="str">
        <f>IF('参加申込書(入力シート)'!R27="","",'参加申込書(入力シート)'!R27)</f>
        <v/>
      </c>
      <c r="S28" s="250" t="str">
        <f>IF('参加申込書(入力シート)'!S27="","",'参加申込書(入力シート)'!S27)</f>
        <v/>
      </c>
      <c r="T28" s="250" t="str">
        <f>IF('参加申込書(入力シート)'!T27="","",'参加申込書(入力シート)'!T27)</f>
        <v/>
      </c>
      <c r="U28" s="250" t="str">
        <f>IF('参加申込書(入力シート)'!U27="","",'参加申込書(入力シート)'!U27)</f>
        <v/>
      </c>
      <c r="V28" s="251" t="str">
        <f ca="1">IF('参加申込書(入力シート)'!V27="","",'参加申込書(入力シート)'!V27)</f>
        <v/>
      </c>
      <c r="W28" s="251" t="str">
        <f>IF('参加申込書(入力シート)'!W27="","",'参加申込書(入力シート)'!W27)</f>
        <v/>
      </c>
      <c r="X28" s="249" t="str">
        <f ca="1">IF('参加申込書(入力シート)'!X27="","",'参加申込書(入力シート)'!X27)</f>
        <v>　</v>
      </c>
      <c r="Y28" s="249" t="str">
        <f>IF('参加申込書(入力シート)'!Y27="","",'参加申込書(入力シート)'!Y27)</f>
        <v/>
      </c>
      <c r="Z28" s="45" t="str">
        <f>IF('参加申込書(入力シート)'!Z27="","",'参加申込書(入力シート)'!Z27)</f>
        <v/>
      </c>
      <c r="AA28" s="249" t="str">
        <f>IF('参加申込書(入力シート)'!AA27="","",'参加申込書(入力シート)'!AA27)</f>
        <v/>
      </c>
      <c r="AB28" s="249" t="str">
        <f>IF('参加申込書(入力シート)'!AB27="","",'参加申込書(入力シート)'!AB27)</f>
        <v/>
      </c>
      <c r="AC28" s="249" t="str">
        <f>IF('参加申込書(入力シート)'!AC27="","",'参加申込書(入力シート)'!AC27)</f>
        <v/>
      </c>
      <c r="AD28" s="256" t="str">
        <f>IF('参加申込書(入力シート)'!AD27="","",'参加申込書(入力シート)'!AD27)</f>
        <v/>
      </c>
    </row>
    <row r="29" spans="1:30" ht="21" customHeight="1">
      <c r="A29" s="75" t="str">
        <f>IF('参加申込書(入力シート)'!A28="","",'参加申込書(入力シート)'!A28)</f>
        <v>14</v>
      </c>
      <c r="B29" s="80" t="str">
        <f>IF('参加申込書(入力シート)'!B28="","",'参加申込書(入力シート)'!B28)</f>
        <v/>
      </c>
      <c r="C29" s="136" t="str">
        <f>IF('参加申込書(入力シート)'!C28="","",'参加申込書(入力シート)'!C28)</f>
        <v/>
      </c>
      <c r="D29" s="187" t="str">
        <f>IF('参加申込書(入力シート)'!D28="","",'参加申込書(入力シート)'!D28)</f>
        <v/>
      </c>
      <c r="E29" s="187" t="str">
        <f>IF('参加申込書(入力シート)'!E28="","",'参加申込書(入力シート)'!E28)</f>
        <v/>
      </c>
      <c r="F29" s="187" t="str">
        <f>IF('参加申込書(入力シート)'!F28="","",'参加申込書(入力シート)'!F28)</f>
        <v/>
      </c>
      <c r="G29" s="194" t="str">
        <f>IF('参加申込書(入力シート)'!G28="","",'参加申込書(入力シート)'!G28)</f>
        <v/>
      </c>
      <c r="H29" s="136" t="str">
        <f>IF('参加申込書(入力シート)'!H28="","",'参加申込書(入力シート)'!H28)</f>
        <v/>
      </c>
      <c r="I29" s="187" t="str">
        <f>IF('参加申込書(入力シート)'!I28="","",'参加申込書(入力シート)'!I28)</f>
        <v/>
      </c>
      <c r="J29" s="187" t="str">
        <f>IF('参加申込書(入力シート)'!J28="","",'参加申込書(入力シート)'!J28)</f>
        <v/>
      </c>
      <c r="K29" s="187" t="str">
        <f>IF('参加申込書(入力シート)'!K28="","",'参加申込書(入力シート)'!K28)</f>
        <v/>
      </c>
      <c r="L29" s="187" t="str">
        <f>IF('参加申込書(入力シート)'!L28="","",'参加申込書(入力シート)'!L28)</f>
        <v/>
      </c>
      <c r="M29" s="255" t="str">
        <f>IF('参加申込書(入力シート)'!M28="","",'参加申込書(入力シート)'!M28)</f>
        <v/>
      </c>
      <c r="N29" s="255" t="str">
        <f>IF('参加申込書(入力シート)'!N28="","",'参加申込書(入力シート)'!N28)</f>
        <v/>
      </c>
      <c r="O29" s="255" t="str">
        <f>IF('参加申込書(入力シート)'!O28="","",'参加申込書(入力シート)'!O28)</f>
        <v/>
      </c>
      <c r="P29" s="209" t="str">
        <f>IF('参加申込書(入力シート)'!P28="","",'参加申込書(入力シート)'!P28)</f>
        <v/>
      </c>
      <c r="Q29" s="250" t="str">
        <f>IF('参加申込書(入力シート)'!Q28="","",'参加申込書(入力シート)'!Q28)</f>
        <v/>
      </c>
      <c r="R29" s="250" t="str">
        <f>IF('参加申込書(入力シート)'!R28="","",'参加申込書(入力シート)'!R28)</f>
        <v/>
      </c>
      <c r="S29" s="250" t="str">
        <f>IF('参加申込書(入力シート)'!S28="","",'参加申込書(入力シート)'!S28)</f>
        <v/>
      </c>
      <c r="T29" s="250" t="str">
        <f>IF('参加申込書(入力シート)'!T28="","",'参加申込書(入力シート)'!T28)</f>
        <v/>
      </c>
      <c r="U29" s="250" t="str">
        <f>IF('参加申込書(入力シート)'!U28="","",'参加申込書(入力シート)'!U28)</f>
        <v/>
      </c>
      <c r="V29" s="251" t="str">
        <f ca="1">IF('参加申込書(入力シート)'!V28="","",'参加申込書(入力シート)'!V28)</f>
        <v/>
      </c>
      <c r="W29" s="251" t="str">
        <f>IF('参加申込書(入力シート)'!W28="","",'参加申込書(入力シート)'!W28)</f>
        <v/>
      </c>
      <c r="X29" s="249" t="str">
        <f ca="1">IF('参加申込書(入力シート)'!X28="","",'参加申込書(入力シート)'!X28)</f>
        <v>　</v>
      </c>
      <c r="Y29" s="249" t="str">
        <f>IF('参加申込書(入力シート)'!Y28="","",'参加申込書(入力シート)'!Y28)</f>
        <v/>
      </c>
      <c r="Z29" s="45" t="str">
        <f>IF('参加申込書(入力シート)'!Z28="","",'参加申込書(入力シート)'!Z28)</f>
        <v/>
      </c>
      <c r="AA29" s="249" t="str">
        <f>IF('参加申込書(入力シート)'!AA28="","",'参加申込書(入力シート)'!AA28)</f>
        <v/>
      </c>
      <c r="AB29" s="249" t="str">
        <f>IF('参加申込書(入力シート)'!AB28="","",'参加申込書(入力シート)'!AB28)</f>
        <v/>
      </c>
      <c r="AC29" s="249" t="str">
        <f>IF('参加申込書(入力シート)'!AC28="","",'参加申込書(入力シート)'!AC28)</f>
        <v/>
      </c>
      <c r="AD29" s="256" t="str">
        <f>IF('参加申込書(入力シート)'!AD28="","",'参加申込書(入力シート)'!AD28)</f>
        <v/>
      </c>
    </row>
    <row r="30" spans="1:30" ht="21" customHeight="1">
      <c r="A30" s="75" t="str">
        <f>IF('参加申込書(入力シート)'!A29="","",'参加申込書(入力シート)'!A29)</f>
        <v>15</v>
      </c>
      <c r="B30" s="80" t="str">
        <f>IF('参加申込書(入力シート)'!B29="","",'参加申込書(入力シート)'!B29)</f>
        <v/>
      </c>
      <c r="C30" s="136" t="str">
        <f>IF('参加申込書(入力シート)'!C29="","",'参加申込書(入力シート)'!C29)</f>
        <v/>
      </c>
      <c r="D30" s="187" t="str">
        <f>IF('参加申込書(入力シート)'!D29="","",'参加申込書(入力シート)'!D29)</f>
        <v/>
      </c>
      <c r="E30" s="187" t="str">
        <f>IF('参加申込書(入力シート)'!E29="","",'参加申込書(入力シート)'!E29)</f>
        <v/>
      </c>
      <c r="F30" s="187" t="str">
        <f>IF('参加申込書(入力シート)'!F29="","",'参加申込書(入力シート)'!F29)</f>
        <v/>
      </c>
      <c r="G30" s="194" t="str">
        <f>IF('参加申込書(入力シート)'!G29="","",'参加申込書(入力シート)'!G29)</f>
        <v/>
      </c>
      <c r="H30" s="136" t="str">
        <f>IF('参加申込書(入力シート)'!H29="","",'参加申込書(入力シート)'!H29)</f>
        <v/>
      </c>
      <c r="I30" s="187" t="str">
        <f>IF('参加申込書(入力シート)'!I29="","",'参加申込書(入力シート)'!I29)</f>
        <v/>
      </c>
      <c r="J30" s="187" t="str">
        <f>IF('参加申込書(入力シート)'!J29="","",'参加申込書(入力シート)'!J29)</f>
        <v/>
      </c>
      <c r="K30" s="187" t="str">
        <f>IF('参加申込書(入力シート)'!K29="","",'参加申込書(入力シート)'!K29)</f>
        <v/>
      </c>
      <c r="L30" s="187" t="str">
        <f>IF('参加申込書(入力シート)'!L29="","",'参加申込書(入力シート)'!L29)</f>
        <v/>
      </c>
      <c r="M30" s="255" t="str">
        <f>IF('参加申込書(入力シート)'!M29="","",'参加申込書(入力シート)'!M29)</f>
        <v/>
      </c>
      <c r="N30" s="255" t="str">
        <f>IF('参加申込書(入力シート)'!N29="","",'参加申込書(入力シート)'!N29)</f>
        <v/>
      </c>
      <c r="O30" s="255" t="str">
        <f>IF('参加申込書(入力シート)'!O29="","",'参加申込書(入力シート)'!O29)</f>
        <v/>
      </c>
      <c r="P30" s="209" t="str">
        <f>IF('参加申込書(入力シート)'!P29="","",'参加申込書(入力シート)'!P29)</f>
        <v/>
      </c>
      <c r="Q30" s="250" t="str">
        <f>IF('参加申込書(入力シート)'!Q29="","",'参加申込書(入力シート)'!Q29)</f>
        <v/>
      </c>
      <c r="R30" s="250" t="str">
        <f>IF('参加申込書(入力シート)'!R29="","",'参加申込書(入力シート)'!R29)</f>
        <v/>
      </c>
      <c r="S30" s="250" t="str">
        <f>IF('参加申込書(入力シート)'!S29="","",'参加申込書(入力シート)'!S29)</f>
        <v/>
      </c>
      <c r="T30" s="250" t="str">
        <f>IF('参加申込書(入力シート)'!T29="","",'参加申込書(入力シート)'!T29)</f>
        <v/>
      </c>
      <c r="U30" s="250" t="str">
        <f>IF('参加申込書(入力シート)'!U29="","",'参加申込書(入力シート)'!U29)</f>
        <v/>
      </c>
      <c r="V30" s="251" t="str">
        <f ca="1">IF('参加申込書(入力シート)'!V29="","",'参加申込書(入力シート)'!V29)</f>
        <v/>
      </c>
      <c r="W30" s="251" t="str">
        <f>IF('参加申込書(入力シート)'!W29="","",'参加申込書(入力シート)'!W29)</f>
        <v/>
      </c>
      <c r="X30" s="249" t="str">
        <f ca="1">IF('参加申込書(入力シート)'!X29="","",'参加申込書(入力シート)'!X29)</f>
        <v>　</v>
      </c>
      <c r="Y30" s="249" t="str">
        <f>IF('参加申込書(入力シート)'!Y29="","",'参加申込書(入力シート)'!Y29)</f>
        <v/>
      </c>
      <c r="Z30" s="45" t="str">
        <f>IF('参加申込書(入力シート)'!Z29="","",'参加申込書(入力シート)'!Z29)</f>
        <v/>
      </c>
      <c r="AA30" s="249" t="str">
        <f>IF('参加申込書(入力シート)'!AA29="","",'参加申込書(入力シート)'!AA29)</f>
        <v/>
      </c>
      <c r="AB30" s="249" t="str">
        <f>IF('参加申込書(入力シート)'!AB29="","",'参加申込書(入力シート)'!AB29)</f>
        <v/>
      </c>
      <c r="AC30" s="249" t="str">
        <f>IF('参加申込書(入力シート)'!AC29="","",'参加申込書(入力シート)'!AC29)</f>
        <v/>
      </c>
      <c r="AD30" s="256" t="str">
        <f>IF('参加申込書(入力シート)'!AD29="","",'参加申込書(入力シート)'!AD29)</f>
        <v/>
      </c>
    </row>
    <row r="31" spans="1:30" ht="21" customHeight="1" thickBot="1">
      <c r="A31" s="76" t="str">
        <f>IF('参加申込書(入力シート)'!A30="","",'参加申込書(入力シート)'!A30)</f>
        <v>16</v>
      </c>
      <c r="B31" s="88" t="str">
        <f>IF('参加申込書(入力シート)'!B30="","",'参加申込書(入力シート)'!B30)</f>
        <v/>
      </c>
      <c r="C31" s="252" t="str">
        <f>IF('参加申込書(入力シート)'!C30="","",'参加申込書(入力シート)'!C30)</f>
        <v/>
      </c>
      <c r="D31" s="253" t="str">
        <f>IF('参加申込書(入力シート)'!D30="","",'参加申込書(入力シート)'!D30)</f>
        <v/>
      </c>
      <c r="E31" s="253" t="str">
        <f>IF('参加申込書(入力シート)'!E30="","",'参加申込書(入力シート)'!E30)</f>
        <v/>
      </c>
      <c r="F31" s="253" t="str">
        <f>IF('参加申込書(入力シート)'!F30="","",'参加申込書(入力シート)'!F30)</f>
        <v/>
      </c>
      <c r="G31" s="254" t="str">
        <f>IF('参加申込書(入力シート)'!G30="","",'参加申込書(入力シート)'!G30)</f>
        <v/>
      </c>
      <c r="H31" s="252" t="str">
        <f>IF('参加申込書(入力シート)'!H30="","",'参加申込書(入力シート)'!H30)</f>
        <v/>
      </c>
      <c r="I31" s="253" t="str">
        <f>IF('参加申込書(入力シート)'!I30="","",'参加申込書(入力シート)'!I30)</f>
        <v/>
      </c>
      <c r="J31" s="253" t="str">
        <f>IF('参加申込書(入力シート)'!J30="","",'参加申込書(入力シート)'!J30)</f>
        <v/>
      </c>
      <c r="K31" s="253" t="str">
        <f>IF('参加申込書(入力シート)'!K30="","",'参加申込書(入力シート)'!K30)</f>
        <v/>
      </c>
      <c r="L31" s="253" t="str">
        <f>IF('参加申込書(入力シート)'!L30="","",'参加申込書(入力シート)'!L30)</f>
        <v/>
      </c>
      <c r="M31" s="348" t="str">
        <f>IF('参加申込書(入力シート)'!M30="","",'参加申込書(入力シート)'!M30)</f>
        <v/>
      </c>
      <c r="N31" s="348" t="str">
        <f>IF('参加申込書(入力シート)'!N30="","",'参加申込書(入力シート)'!N30)</f>
        <v/>
      </c>
      <c r="O31" s="348" t="str">
        <f>IF('参加申込書(入力シート)'!O30="","",'参加申込書(入力シート)'!O30)</f>
        <v/>
      </c>
      <c r="P31" s="349" t="str">
        <f>IF('参加申込書(入力シート)'!P30="","",'参加申込書(入力シート)'!P30)</f>
        <v/>
      </c>
      <c r="Q31" s="350" t="str">
        <f>IF('参加申込書(入力シート)'!Q30="","",'参加申込書(入力シート)'!Q30)</f>
        <v/>
      </c>
      <c r="R31" s="350" t="str">
        <f>IF('参加申込書(入力シート)'!R30="","",'参加申込書(入力シート)'!R30)</f>
        <v/>
      </c>
      <c r="S31" s="350" t="str">
        <f>IF('参加申込書(入力シート)'!S30="","",'参加申込書(入力シート)'!S30)</f>
        <v/>
      </c>
      <c r="T31" s="350" t="str">
        <f>IF('参加申込書(入力シート)'!T30="","",'参加申込書(入力シート)'!T30)</f>
        <v/>
      </c>
      <c r="U31" s="350" t="str">
        <f>IF('参加申込書(入力シート)'!U30="","",'参加申込書(入力シート)'!U30)</f>
        <v/>
      </c>
      <c r="V31" s="351" t="str">
        <f ca="1">IF('参加申込書(入力シート)'!V30="","",'参加申込書(入力シート)'!V30)</f>
        <v/>
      </c>
      <c r="W31" s="351" t="str">
        <f>IF('参加申込書(入力シート)'!W30="","",'参加申込書(入力シート)'!W30)</f>
        <v/>
      </c>
      <c r="X31" s="352" t="str">
        <f ca="1">IF('参加申込書(入力シート)'!X30="","",'参加申込書(入力シート)'!X30)</f>
        <v>　</v>
      </c>
      <c r="Y31" s="352" t="str">
        <f>IF('参加申込書(入力シート)'!Y30="","",'参加申込書(入力シート)'!Y30)</f>
        <v/>
      </c>
      <c r="Z31" s="77" t="str">
        <f>IF('参加申込書(入力シート)'!Z30="","",'参加申込書(入力シート)'!Z30)</f>
        <v/>
      </c>
      <c r="AA31" s="352" t="str">
        <f>IF('参加申込書(入力シート)'!AA30="","",'参加申込書(入力シート)'!AA30)</f>
        <v/>
      </c>
      <c r="AB31" s="352" t="str">
        <f>IF('参加申込書(入力シート)'!AB30="","",'参加申込書(入力シート)'!AB30)</f>
        <v/>
      </c>
      <c r="AC31" s="352" t="str">
        <f>IF('参加申込書(入力シート)'!AC30="","",'参加申込書(入力シート)'!AC30)</f>
        <v/>
      </c>
      <c r="AD31" s="353" t="str">
        <f>IF('参加申込書(入力シート)'!AD30="","",'参加申込書(入力シート)'!AD30)</f>
        <v/>
      </c>
    </row>
    <row r="32" spans="1:30" ht="6" hidden="1" customHeight="1">
      <c r="A32" s="106"/>
      <c r="B32" s="8"/>
      <c r="C32" s="8"/>
      <c r="D32" s="8"/>
      <c r="E32" s="8"/>
      <c r="F32" s="8"/>
      <c r="G32" s="8"/>
      <c r="H32" s="8"/>
      <c r="I32" s="8"/>
      <c r="J32" s="8"/>
      <c r="K32" s="8"/>
      <c r="L32" s="8"/>
      <c r="M32" s="7"/>
      <c r="N32" s="7"/>
      <c r="O32" s="7"/>
      <c r="P32" s="7"/>
      <c r="Q32" s="107"/>
      <c r="R32" s="107"/>
      <c r="S32" s="107"/>
      <c r="T32" s="107"/>
      <c r="U32" s="107"/>
      <c r="V32" s="7"/>
      <c r="W32" s="7"/>
      <c r="X32" s="7"/>
      <c r="Y32" s="7"/>
      <c r="Z32" s="8"/>
      <c r="AA32" s="7"/>
      <c r="AB32" s="7"/>
      <c r="AC32" s="7"/>
      <c r="AD32" s="7"/>
    </row>
    <row r="33" spans="1:32" ht="6" hidden="1" customHeight="1">
      <c r="A33" s="106"/>
      <c r="B33" s="8"/>
      <c r="C33" s="8"/>
      <c r="D33" s="8"/>
      <c r="E33" s="8"/>
      <c r="F33" s="8"/>
      <c r="G33" s="8"/>
      <c r="H33" s="8"/>
      <c r="I33" s="8"/>
      <c r="J33" s="8"/>
      <c r="K33" s="8"/>
      <c r="L33" s="8"/>
      <c r="M33" s="7"/>
      <c r="N33" s="7"/>
      <c r="O33" s="7"/>
      <c r="P33" s="7"/>
      <c r="Q33" s="107"/>
      <c r="R33" s="107"/>
      <c r="S33" s="107"/>
      <c r="T33" s="107"/>
      <c r="U33" s="107"/>
      <c r="V33" s="7"/>
      <c r="W33" s="7"/>
      <c r="X33" s="7"/>
      <c r="Y33" s="7"/>
      <c r="Z33" s="8"/>
      <c r="AA33" s="7"/>
      <c r="AB33" s="7"/>
      <c r="AC33" s="7"/>
      <c r="AD33" s="7"/>
    </row>
    <row r="34" spans="1:32" ht="7.5" customHeight="1">
      <c r="A34" s="3"/>
      <c r="B34" s="4"/>
      <c r="C34" s="4"/>
      <c r="D34" s="4"/>
      <c r="E34" s="4"/>
      <c r="F34" s="4"/>
      <c r="G34" s="4"/>
      <c r="H34" s="5"/>
      <c r="I34" s="5"/>
      <c r="J34" s="5"/>
      <c r="K34" s="5"/>
      <c r="L34" s="5"/>
      <c r="M34" s="5"/>
      <c r="N34" s="5"/>
      <c r="O34" s="5"/>
      <c r="P34" s="5"/>
      <c r="Q34" s="5"/>
      <c r="R34" s="6"/>
      <c r="S34" s="6"/>
      <c r="T34" s="6"/>
      <c r="U34" s="6"/>
      <c r="V34" s="7"/>
      <c r="W34" s="7"/>
      <c r="X34" s="321"/>
      <c r="Y34" s="321"/>
      <c r="Z34" s="8"/>
      <c r="AA34" s="8"/>
      <c r="AB34" s="8"/>
      <c r="AC34" s="8"/>
      <c r="AD34" s="8"/>
    </row>
    <row r="35" spans="1:32" ht="20.5" customHeight="1">
      <c r="A35" s="177" t="str">
        <f>IF('参加申込書(入力シート)'!A34="","",'参加申込書(入力シート)'!A34)</f>
        <v>帯同審判員</v>
      </c>
      <c r="B35" s="177" t="str">
        <f>IF('参加申込書(入力シート)'!B34="","",'参加申込書(入力シート)'!B34)</f>
        <v/>
      </c>
      <c r="C35" s="177" t="str">
        <f>IF('参加申込書(入力シート)'!C34="","",'参加申込書(入力シート)'!C34)</f>
        <v/>
      </c>
      <c r="D35" s="177" t="str">
        <f>IF('参加申込書(入力シート)'!D34="","",'参加申込書(入力シート)'!D34)</f>
        <v/>
      </c>
      <c r="E35" s="297" t="str">
        <f>IF('参加申込書(入力シート)'!E34="","",'参加申込書(入力シート)'!E34)</f>
        <v/>
      </c>
      <c r="F35" s="298" t="str">
        <f>IF('参加申込書(入力シート)'!F34="","",'参加申込書(入力シート)'!F34)</f>
        <v/>
      </c>
      <c r="G35" s="298" t="str">
        <f>IF('参加申込書(入力シート)'!G34="","",'参加申込書(入力シート)'!G34)</f>
        <v/>
      </c>
      <c r="H35" s="298" t="str">
        <f>IF('参加申込書(入力シート)'!H34="","",'参加申込書(入力シート)'!H34)</f>
        <v/>
      </c>
      <c r="I35" s="298" t="str">
        <f>IF('参加申込書(入力シート)'!I34="","",'参加申込書(入力シート)'!I34)</f>
        <v/>
      </c>
      <c r="J35" s="298" t="str">
        <f>IF('参加申込書(入力シート)'!J34="","",'参加申込書(入力シート)'!J34)</f>
        <v/>
      </c>
      <c r="K35" s="298" t="str">
        <f>IF('参加申込書(入力シート)'!K34="","",'参加申込書(入力シート)'!K34)</f>
        <v/>
      </c>
      <c r="L35" s="298" t="str">
        <f>IF('参加申込書(入力シート)'!L34="","",'参加申込書(入力シート)'!L34)</f>
        <v/>
      </c>
      <c r="M35" s="298" t="str">
        <f>IF('参加申込書(入力シート)'!M34="","",'参加申込書(入力シート)'!M34)</f>
        <v/>
      </c>
      <c r="N35" s="299" t="str">
        <f>IF('参加申込書(入力シート)'!N34="","",'参加申込書(入力シート)'!N34)</f>
        <v/>
      </c>
      <c r="O35" s="336" t="str">
        <f>IF('参加申込書(入力シート)'!O34="","",'参加申込書(入力シート)'!O34)</f>
        <v>帯同審判員</v>
      </c>
      <c r="P35" s="337" t="str">
        <f>IF('参加申込書(入力シート)'!P34="","",'参加申込書(入力シート)'!P34)</f>
        <v/>
      </c>
      <c r="Q35" s="337" t="str">
        <f>IF('参加申込書(入力シート)'!Q34="","",'参加申込書(入力シート)'!Q34)</f>
        <v/>
      </c>
      <c r="R35" s="338" t="str">
        <f>IF('参加申込書(入力シート)'!R34="","",'参加申込書(入力シート)'!R34)</f>
        <v/>
      </c>
      <c r="S35" s="297" t="str">
        <f>IF('参加申込書(入力シート)'!S34="","",'参加申込書(入力シート)'!S34)</f>
        <v/>
      </c>
      <c r="T35" s="298" t="str">
        <f>IF('参加申込書(入力シート)'!T34="","",'参加申込書(入力シート)'!T34)</f>
        <v/>
      </c>
      <c r="U35" s="298" t="str">
        <f>IF('参加申込書(入力シート)'!U34="","",'参加申込書(入力シート)'!U34)</f>
        <v/>
      </c>
      <c r="V35" s="298" t="str">
        <f>IF('参加申込書(入力シート)'!V34="","",'参加申込書(入力シート)'!V34)</f>
        <v/>
      </c>
      <c r="W35" s="298" t="str">
        <f>IF('参加申込書(入力シート)'!W34="","",'参加申込書(入力シート)'!W34)</f>
        <v/>
      </c>
      <c r="X35" s="298" t="str">
        <f>IF('参加申込書(入力シート)'!X34="","",'参加申込書(入力シート)'!X34)</f>
        <v/>
      </c>
      <c r="Y35" s="298" t="str">
        <f>IF('参加申込書(入力シート)'!Y34="","",'参加申込書(入力シート)'!Y34)</f>
        <v/>
      </c>
      <c r="Z35" s="298" t="str">
        <f>IF('参加申込書(入力シート)'!Z34="","",'参加申込書(入力シート)'!Z34)</f>
        <v/>
      </c>
      <c r="AA35" s="298" t="str">
        <f>IF('参加申込書(入力シート)'!AA34="","",'参加申込書(入力シート)'!AA34)</f>
        <v/>
      </c>
      <c r="AB35" s="298" t="str">
        <f>IF('参加申込書(入力シート)'!AB34="","",'参加申込書(入力シート)'!AB34)</f>
        <v/>
      </c>
      <c r="AC35" s="298" t="str">
        <f>IF('参加申込書(入力シート)'!AC34="","",'参加申込書(入力シート)'!AC34)</f>
        <v/>
      </c>
      <c r="AD35" s="299" t="str">
        <f>IF('参加申込書(入力シート)'!AD34="","",'参加申込書(入力シート)'!AD34)</f>
        <v/>
      </c>
      <c r="AF35" s="57"/>
    </row>
    <row r="36" spans="1:32" ht="20.5" customHeight="1">
      <c r="A36" s="176" t="str">
        <f>IF('参加申込書(入力シート)'!A35="","",'参加申込書(入力シート)'!A35)</f>
        <v>登録番号</v>
      </c>
      <c r="B36" s="176" t="str">
        <f>IF('参加申込書(入力シート)'!B35="","",'参加申込書(入力シート)'!B35)</f>
        <v/>
      </c>
      <c r="C36" s="176" t="str">
        <f>IF('参加申込書(入力シート)'!C35="","",'参加申込書(入力シート)'!C35)</f>
        <v/>
      </c>
      <c r="D36" s="176" t="str">
        <f>IF('参加申込書(入力シート)'!D35="","",'参加申込書(入力シート)'!D35)</f>
        <v/>
      </c>
      <c r="E36" s="273" t="str">
        <f>IF('参加申込書(入力シート)'!E35="","",'参加申込書(入力シート)'!E35)</f>
        <v/>
      </c>
      <c r="F36" s="274" t="str">
        <f>IF('参加申込書(入力シート)'!F35="","",'参加申込書(入力シート)'!F35)</f>
        <v/>
      </c>
      <c r="G36" s="274" t="str">
        <f>IF('参加申込書(入力シート)'!G35="","",'参加申込書(入力シート)'!G35)</f>
        <v/>
      </c>
      <c r="H36" s="274" t="str">
        <f>IF('参加申込書(入力シート)'!H35="","",'参加申込書(入力シート)'!H35)</f>
        <v/>
      </c>
      <c r="I36" s="274" t="str">
        <f>IF('参加申込書(入力シート)'!I35="","",'参加申込書(入力シート)'!I35)</f>
        <v/>
      </c>
      <c r="J36" s="274" t="str">
        <f>IF('参加申込書(入力シート)'!J35="","",'参加申込書(入力シート)'!J35)</f>
        <v/>
      </c>
      <c r="K36" s="274" t="str">
        <f>IF('参加申込書(入力シート)'!K35="","",'参加申込書(入力シート)'!K35)</f>
        <v/>
      </c>
      <c r="L36" s="274" t="str">
        <f>IF('参加申込書(入力シート)'!L35="","",'参加申込書(入力シート)'!L35)</f>
        <v/>
      </c>
      <c r="M36" s="274" t="str">
        <f>IF('参加申込書(入力シート)'!M35="","",'参加申込書(入力シート)'!M35)</f>
        <v/>
      </c>
      <c r="N36" s="275" t="str">
        <f>IF('参加申込書(入力シート)'!N35="","",'参加申込書(入力シート)'!N35)</f>
        <v/>
      </c>
      <c r="O36" s="345" t="str">
        <f>IF('参加申込書(入力シート)'!O35="","",'参加申込書(入力シート)'!O35)</f>
        <v>登録番号</v>
      </c>
      <c r="P36" s="346" t="str">
        <f>IF('参加申込書(入力シート)'!P35="","",'参加申込書(入力シート)'!P35)</f>
        <v/>
      </c>
      <c r="Q36" s="346" t="str">
        <f>IF('参加申込書(入力シート)'!Q35="","",'参加申込書(入力シート)'!Q35)</f>
        <v/>
      </c>
      <c r="R36" s="347" t="str">
        <f>IF('参加申込書(入力シート)'!R35="","",'参加申込書(入力シート)'!R35)</f>
        <v/>
      </c>
      <c r="S36" s="273" t="str">
        <f>IF('参加申込書(入力シート)'!S35="","",'参加申込書(入力シート)'!S35)</f>
        <v/>
      </c>
      <c r="T36" s="274" t="str">
        <f>IF('参加申込書(入力シート)'!T35="","",'参加申込書(入力シート)'!T35)</f>
        <v/>
      </c>
      <c r="U36" s="274" t="str">
        <f>IF('参加申込書(入力シート)'!U35="","",'参加申込書(入力シート)'!U35)</f>
        <v/>
      </c>
      <c r="V36" s="274" t="str">
        <f>IF('参加申込書(入力シート)'!V35="","",'参加申込書(入力シート)'!V35)</f>
        <v/>
      </c>
      <c r="W36" s="274" t="str">
        <f>IF('参加申込書(入力シート)'!W35="","",'参加申込書(入力シート)'!W35)</f>
        <v/>
      </c>
      <c r="X36" s="274" t="str">
        <f>IF('参加申込書(入力シート)'!X35="","",'参加申込書(入力シート)'!X35)</f>
        <v/>
      </c>
      <c r="Y36" s="274" t="str">
        <f>IF('参加申込書(入力シート)'!Y35="","",'参加申込書(入力シート)'!Y35)</f>
        <v/>
      </c>
      <c r="Z36" s="274" t="str">
        <f>IF('参加申込書(入力シート)'!Z35="","",'参加申込書(入力シート)'!Z35)</f>
        <v/>
      </c>
      <c r="AA36" s="274" t="str">
        <f>IF('参加申込書(入力シート)'!AA35="","",'参加申込書(入力シート)'!AA35)</f>
        <v/>
      </c>
      <c r="AB36" s="274" t="str">
        <f>IF('参加申込書(入力シート)'!AB35="","",'参加申込書(入力シート)'!AB35)</f>
        <v/>
      </c>
      <c r="AC36" s="274" t="str">
        <f>IF('参加申込書(入力シート)'!AC35="","",'参加申込書(入力シート)'!AC35)</f>
        <v/>
      </c>
      <c r="AD36" s="275" t="str">
        <f>IF('参加申込書(入力シート)'!AD35="","",'参加申込書(入力シート)'!AD35)</f>
        <v/>
      </c>
    </row>
    <row r="37" spans="1:32" ht="20.5" customHeight="1">
      <c r="A37" s="177" t="str">
        <f>IF('参加申込書(入力シート)'!A36="","",'参加申込書(入力シート)'!A36)</f>
        <v>競技運営委員</v>
      </c>
      <c r="B37" s="177" t="str">
        <f>IF('参加申込書(入力シート)'!B36="","",'参加申込書(入力シート)'!B36)</f>
        <v/>
      </c>
      <c r="C37" s="177" t="str">
        <f>IF('参加申込書(入力シート)'!C36="","",'参加申込書(入力シート)'!C36)</f>
        <v/>
      </c>
      <c r="D37" s="177" t="str">
        <f>IF('参加申込書(入力シート)'!D36="","",'参加申込書(入力シート)'!D36)</f>
        <v/>
      </c>
      <c r="E37" s="297" t="str">
        <f>IF('参加申込書(入力シート)'!E36="","",'参加申込書(入力シート)'!E36)</f>
        <v/>
      </c>
      <c r="F37" s="298" t="str">
        <f>IF('参加申込書(入力シート)'!F36="","",'参加申込書(入力シート)'!F36)</f>
        <v/>
      </c>
      <c r="G37" s="298" t="str">
        <f>IF('参加申込書(入力シート)'!G36="","",'参加申込書(入力シート)'!G36)</f>
        <v/>
      </c>
      <c r="H37" s="298" t="str">
        <f>IF('参加申込書(入力シート)'!H36="","",'参加申込書(入力シート)'!H36)</f>
        <v/>
      </c>
      <c r="I37" s="298" t="str">
        <f>IF('参加申込書(入力シート)'!I36="","",'参加申込書(入力シート)'!I36)</f>
        <v/>
      </c>
      <c r="J37" s="298" t="str">
        <f>IF('参加申込書(入力シート)'!J36="","",'参加申込書(入力シート)'!J36)</f>
        <v/>
      </c>
      <c r="K37" s="298" t="str">
        <f>IF('参加申込書(入力シート)'!K36="","",'参加申込書(入力シート)'!K36)</f>
        <v/>
      </c>
      <c r="L37" s="298" t="str">
        <f>IF('参加申込書(入力シート)'!L36="","",'参加申込書(入力シート)'!L36)</f>
        <v/>
      </c>
      <c r="M37" s="298" t="str">
        <f>IF('参加申込書(入力シート)'!M36="","",'参加申込書(入力シート)'!M36)</f>
        <v/>
      </c>
      <c r="N37" s="299" t="str">
        <f>IF('参加申込書(入力シート)'!N36="","",'参加申込書(入力シート)'!N36)</f>
        <v/>
      </c>
      <c r="O37" s="336" t="str">
        <f>IF('参加申込書(入力シート)'!O36="","",'参加申込書(入力シート)'!O36)</f>
        <v>競技運営委員</v>
      </c>
      <c r="P37" s="337" t="str">
        <f>IF('参加申込書(入力シート)'!P36="","",'参加申込書(入力シート)'!P36)</f>
        <v/>
      </c>
      <c r="Q37" s="337" t="str">
        <f>IF('参加申込書(入力シート)'!Q36="","",'参加申込書(入力シート)'!Q36)</f>
        <v/>
      </c>
      <c r="R37" s="338" t="str">
        <f>IF('参加申込書(入力シート)'!R36="","",'参加申込書(入力シート)'!R36)</f>
        <v/>
      </c>
      <c r="S37" s="297" t="str">
        <f>IF('参加申込書(入力シート)'!S36="","",'参加申込書(入力シート)'!S36)</f>
        <v/>
      </c>
      <c r="T37" s="298" t="str">
        <f>IF('参加申込書(入力シート)'!T36="","",'参加申込書(入力シート)'!T36)</f>
        <v/>
      </c>
      <c r="U37" s="298" t="str">
        <f>IF('参加申込書(入力シート)'!U36="","",'参加申込書(入力シート)'!U36)</f>
        <v/>
      </c>
      <c r="V37" s="298" t="str">
        <f>IF('参加申込書(入力シート)'!V36="","",'参加申込書(入力シート)'!V36)</f>
        <v/>
      </c>
      <c r="W37" s="298" t="str">
        <f>IF('参加申込書(入力シート)'!W36="","",'参加申込書(入力シート)'!W36)</f>
        <v/>
      </c>
      <c r="X37" s="298" t="str">
        <f>IF('参加申込書(入力シート)'!X36="","",'参加申込書(入力シート)'!X36)</f>
        <v/>
      </c>
      <c r="Y37" s="298" t="str">
        <f>IF('参加申込書(入力シート)'!Y36="","",'参加申込書(入力シート)'!Y36)</f>
        <v/>
      </c>
      <c r="Z37" s="298" t="str">
        <f>IF('参加申込書(入力シート)'!Z36="","",'参加申込書(入力シート)'!Z36)</f>
        <v/>
      </c>
      <c r="AA37" s="298" t="str">
        <f>IF('参加申込書(入力シート)'!AA36="","",'参加申込書(入力シート)'!AA36)</f>
        <v/>
      </c>
      <c r="AB37" s="298" t="str">
        <f>IF('参加申込書(入力シート)'!AB36="","",'参加申込書(入力シート)'!AB36)</f>
        <v/>
      </c>
      <c r="AC37" s="298" t="str">
        <f>IF('参加申込書(入力シート)'!AC36="","",'参加申込書(入力シート)'!AC36)</f>
        <v/>
      </c>
      <c r="AD37" s="299" t="str">
        <f>IF('参加申込書(入力シート)'!AD36="","",'参加申込書(入力シート)'!AD36)</f>
        <v/>
      </c>
    </row>
    <row r="38" spans="1:32" ht="20.5" customHeight="1">
      <c r="A38" s="172" t="str">
        <f>IF('参加申込書(入力シート)'!A37="","",'参加申込書(入力シート)'!A37)</f>
        <v>登録番号</v>
      </c>
      <c r="B38" s="172" t="str">
        <f>IF('参加申込書(入力シート)'!B37="","",'参加申込書(入力シート)'!B37)</f>
        <v/>
      </c>
      <c r="C38" s="172" t="str">
        <f>IF('参加申込書(入力シート)'!C37="","",'参加申込書(入力シート)'!C37)</f>
        <v/>
      </c>
      <c r="D38" s="172" t="str">
        <f>IF('参加申込書(入力シート)'!D37="","",'参加申込書(入力シート)'!D37)</f>
        <v/>
      </c>
      <c r="E38" s="339" t="str">
        <f>IF('参加申込書(入力シート)'!E37="","",'参加申込書(入力シート)'!E37)</f>
        <v/>
      </c>
      <c r="F38" s="340" t="str">
        <f>IF('参加申込書(入力シート)'!F37="","",'参加申込書(入力シート)'!F37)</f>
        <v/>
      </c>
      <c r="G38" s="340" t="str">
        <f>IF('参加申込書(入力シート)'!G37="","",'参加申込書(入力シート)'!G37)</f>
        <v/>
      </c>
      <c r="H38" s="340" t="str">
        <f>IF('参加申込書(入力シート)'!H37="","",'参加申込書(入力シート)'!H37)</f>
        <v/>
      </c>
      <c r="I38" s="340" t="str">
        <f>IF('参加申込書(入力シート)'!I37="","",'参加申込書(入力シート)'!I37)</f>
        <v/>
      </c>
      <c r="J38" s="340" t="str">
        <f>IF('参加申込書(入力シート)'!J37="","",'参加申込書(入力シート)'!J37)</f>
        <v/>
      </c>
      <c r="K38" s="340" t="str">
        <f>IF('参加申込書(入力シート)'!K37="","",'参加申込書(入力シート)'!K37)</f>
        <v/>
      </c>
      <c r="L38" s="340" t="str">
        <f>IF('参加申込書(入力シート)'!L37="","",'参加申込書(入力シート)'!L37)</f>
        <v/>
      </c>
      <c r="M38" s="340" t="str">
        <f>IF('参加申込書(入力シート)'!M37="","",'参加申込書(入力シート)'!M37)</f>
        <v/>
      </c>
      <c r="N38" s="341" t="str">
        <f>IF('参加申込書(入力シート)'!N37="","",'参加申込書(入力シート)'!N37)</f>
        <v/>
      </c>
      <c r="O38" s="342" t="str">
        <f>IF('参加申込書(入力シート)'!O37="","",'参加申込書(入力シート)'!O37)</f>
        <v>登録番号</v>
      </c>
      <c r="P38" s="343" t="str">
        <f>IF('参加申込書(入力シート)'!P37="","",'参加申込書(入力シート)'!P37)</f>
        <v/>
      </c>
      <c r="Q38" s="343" t="str">
        <f>IF('参加申込書(入力シート)'!Q37="","",'参加申込書(入力シート)'!Q37)</f>
        <v/>
      </c>
      <c r="R38" s="344" t="str">
        <f>IF('参加申込書(入力シート)'!R37="","",'参加申込書(入力シート)'!R37)</f>
        <v/>
      </c>
      <c r="S38" s="339" t="str">
        <f>IF('参加申込書(入力シート)'!S37="","",'参加申込書(入力シート)'!S37)</f>
        <v/>
      </c>
      <c r="T38" s="340" t="str">
        <f>IF('参加申込書(入力シート)'!T37="","",'参加申込書(入力シート)'!T37)</f>
        <v/>
      </c>
      <c r="U38" s="340" t="str">
        <f>IF('参加申込書(入力シート)'!U37="","",'参加申込書(入力シート)'!U37)</f>
        <v/>
      </c>
      <c r="V38" s="340" t="str">
        <f>IF('参加申込書(入力シート)'!V37="","",'参加申込書(入力シート)'!V37)</f>
        <v/>
      </c>
      <c r="W38" s="340" t="str">
        <f>IF('参加申込書(入力シート)'!W37="","",'参加申込書(入力シート)'!W37)</f>
        <v/>
      </c>
      <c r="X38" s="340" t="str">
        <f>IF('参加申込書(入力シート)'!X37="","",'参加申込書(入力シート)'!X37)</f>
        <v/>
      </c>
      <c r="Y38" s="340" t="str">
        <f>IF('参加申込書(入力シート)'!Y37="","",'参加申込書(入力シート)'!Y37)</f>
        <v/>
      </c>
      <c r="Z38" s="340" t="str">
        <f>IF('参加申込書(入力シート)'!Z37="","",'参加申込書(入力シート)'!Z37)</f>
        <v/>
      </c>
      <c r="AA38" s="340" t="str">
        <f>IF('参加申込書(入力シート)'!AA37="","",'参加申込書(入力シート)'!AA37)</f>
        <v/>
      </c>
      <c r="AB38" s="340" t="str">
        <f>IF('参加申込書(入力シート)'!AB37="","",'参加申込書(入力シート)'!AB37)</f>
        <v/>
      </c>
      <c r="AC38" s="340" t="str">
        <f>IF('参加申込書(入力シート)'!AC37="","",'参加申込書(入力シート)'!AC37)</f>
        <v/>
      </c>
      <c r="AD38" s="341" t="str">
        <f>IF('参加申込書(入力シート)'!AD37="","",'参加申込書(入力シート)'!AD37)</f>
        <v/>
      </c>
    </row>
    <row r="39" spans="1:32" ht="7.5" customHeight="1">
      <c r="A39" s="13"/>
      <c r="B39" s="13"/>
      <c r="C39" s="13"/>
      <c r="D39" s="13"/>
      <c r="E39" s="2"/>
      <c r="F39" s="2"/>
      <c r="G39" s="2"/>
      <c r="H39" s="2"/>
      <c r="I39" s="2"/>
      <c r="J39" s="2"/>
      <c r="K39" s="2"/>
      <c r="L39" s="2"/>
      <c r="M39" s="2"/>
      <c r="N39" s="2"/>
      <c r="O39" s="13"/>
      <c r="P39" s="13"/>
      <c r="Q39" s="13"/>
      <c r="R39" s="13"/>
      <c r="S39" s="2"/>
      <c r="T39" s="2"/>
      <c r="U39" s="2"/>
      <c r="V39" s="2"/>
      <c r="W39" s="2"/>
      <c r="X39" s="2"/>
      <c r="Y39" s="2"/>
      <c r="Z39" s="2"/>
      <c r="AA39" s="2"/>
      <c r="AB39" s="2"/>
      <c r="AC39" s="2"/>
      <c r="AD39" s="2"/>
    </row>
    <row r="40" spans="1:32" ht="18.75" customHeight="1">
      <c r="A40" s="169" t="str">
        <f>IF('参加申込書(入力シート)'!A38="","",'参加申込書(入力シート)'!A38)</f>
        <v>福島県ハンドボール協会長</v>
      </c>
      <c r="B40" s="169"/>
      <c r="C40" s="169"/>
      <c r="D40" s="169"/>
      <c r="E40" s="169"/>
      <c r="F40" s="169"/>
      <c r="G40" s="169"/>
      <c r="H40" s="169"/>
      <c r="I40" s="13" t="str">
        <f>IF('参加申込書(入力シート)'!H38="","",'参加申込書(入力シート)'!H38)</f>
        <v>様</v>
      </c>
      <c r="J40" s="13" t="str">
        <f>IF('参加申込書(入力シート)'!J38="","",'参加申込書(入力シート)'!J38)</f>
        <v/>
      </c>
      <c r="K40" s="13" t="str">
        <f>IF('参加申込書(入力シート)'!K38="","",'参加申込書(入力シート)'!K38)</f>
        <v/>
      </c>
      <c r="L40" s="13" t="str">
        <f>IF('参加申込書(入力シート)'!L38="","",'参加申込書(入力シート)'!L38)</f>
        <v/>
      </c>
      <c r="M40" s="13" t="str">
        <f>IF('参加申込書(入力シート)'!M38="","",'参加申込書(入力シート)'!M38)</f>
        <v/>
      </c>
      <c r="N40" s="13" t="str">
        <f>IF('参加申込書(入力シート)'!N38="","",'参加申込書(入力シート)'!N38)</f>
        <v/>
      </c>
      <c r="O40" s="13" t="str">
        <f>IF('参加申込書(入力シート)'!O38="","",'参加申込書(入力シート)'!O38)</f>
        <v/>
      </c>
      <c r="P40" s="13" t="str">
        <f>IF('参加申込書(入力シート)'!P38="","",'参加申込書(入力シート)'!P38)</f>
        <v/>
      </c>
      <c r="Q40" s="13" t="str">
        <f>IF('参加申込書(入力シート)'!Q38="","",'参加申込書(入力シート)'!Q38)</f>
        <v/>
      </c>
      <c r="R40" s="13" t="str">
        <f>IF('参加申込書(入力シート)'!R38="","",'参加申込書(入力シート)'!R38)</f>
        <v/>
      </c>
      <c r="S40" s="13" t="str">
        <f>IF('参加申込書(入力シート)'!S38="","",'参加申込書(入力シート)'!S38)</f>
        <v/>
      </c>
      <c r="T40" s="13" t="str">
        <f>IF('参加申込書(入力シート)'!T38="","",'参加申込書(入力シート)'!T38)</f>
        <v/>
      </c>
      <c r="U40" s="13" t="str">
        <f>IF('参加申込書(入力シート)'!U38="","",'参加申込書(入力シート)'!U38)</f>
        <v/>
      </c>
      <c r="V40" s="13" t="str">
        <f>IF('参加申込書(入力シート)'!V38="","",'参加申込書(入力シート)'!V38)</f>
        <v/>
      </c>
      <c r="W40" s="13" t="str">
        <f>IF('参加申込書(入力シート)'!W38="","",'参加申込書(入力シート)'!W38)</f>
        <v/>
      </c>
      <c r="X40" s="13" t="str">
        <f>IF('参加申込書(入力シート)'!X38="","",'参加申込書(入力シート)'!X38)</f>
        <v/>
      </c>
      <c r="Y40" s="13" t="str">
        <f>IF('参加申込書(入力シート)'!Y38="","",'参加申込書(入力シート)'!Y38)</f>
        <v/>
      </c>
      <c r="Z40" s="13" t="str">
        <f>IF('参加申込書(入力シート)'!Z38="","",'参加申込書(入力シート)'!Z38)</f>
        <v/>
      </c>
      <c r="AA40" s="13" t="str">
        <f>IF('参加申込書(入力シート)'!AA38="","",'参加申込書(入力シート)'!AA38)</f>
        <v/>
      </c>
      <c r="AB40" s="13" t="str">
        <f>IF('参加申込書(入力シート)'!AB38="","",'参加申込書(入力シート)'!AB38)</f>
        <v/>
      </c>
      <c r="AC40" s="13" t="str">
        <f>IF('参加申込書(入力シート)'!AC38="","",'参加申込書(入力シート)'!AC38)</f>
        <v/>
      </c>
      <c r="AD40" s="13" t="str">
        <f>IF('参加申込書(入力シート)'!AD38="","",'参加申込書(入力シート)'!AD38)</f>
        <v/>
      </c>
      <c r="AE40" s="13"/>
    </row>
    <row r="41" spans="1:32" ht="18.75" customHeight="1">
      <c r="A41" s="13" t="str">
        <f>IF('参加申込書(入力シート)'!A39="","",'参加申込書(入力シート)'!A39)</f>
        <v/>
      </c>
      <c r="B41" s="248" t="str">
        <f>IF('参加申込書(入力シート)'!B39="","",'参加申込書(入力シート)'!B39)</f>
        <v>上記の者、標記大会に参加申し込みいたします。</v>
      </c>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13"/>
    </row>
    <row r="42" spans="1:32" ht="18.75" customHeight="1">
      <c r="A42" s="13" t="str">
        <f>IF('参加申込書(入力シート)'!A40="","",'参加申込書(入力シート)'!A40)</f>
        <v/>
      </c>
      <c r="B42" s="248" t="str">
        <f>IF('参加申込書(入力シート)'!B40="","",'参加申込書(入力シート)'!B40)</f>
        <v>また、以下の※に記載された内容についても承諾しております。</v>
      </c>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13"/>
    </row>
    <row r="43" spans="1:32" ht="18.75" customHeight="1">
      <c r="A43" s="335" t="str">
        <f>IF('参加申込書(入力シート)'!A41="","",'参加申込書(入力シート)'!A41)</f>
        <v>※個人情報の取扱いについて、本申込者に記載される役員・選手に事前に説明し、同意を得た上で記入・提出してください。</v>
      </c>
      <c r="B43" s="335"/>
      <c r="C43" s="335"/>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13"/>
    </row>
    <row r="44" spans="1:32" ht="18.75" customHeight="1">
      <c r="A44" s="335" t="str">
        <f>IF('参加申込書(入力シート)'!A42="","",'参加申込書(入力シート)'!A42)</f>
        <v>※本個人情報は、参加資格審査やプログラム作成およびその他大会運営に必要なものについてのみ利用します。</v>
      </c>
      <c r="B44" s="335"/>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13"/>
    </row>
    <row r="45" spans="1:32" ht="18.75" customHeight="1">
      <c r="A45" s="335" t="str">
        <f>IF('参加申込書(入力シート)'!A43="","",'参加申込書(入力シート)'!A43)</f>
        <v>※本大会に係る記録・報道などに参加選手・役員の肖像権を使用することがあります。</v>
      </c>
      <c r="B45" s="335"/>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13"/>
    </row>
    <row r="46" spans="1:32" ht="18.75" customHeight="1">
      <c r="A46" s="335" t="str">
        <f>IF('参加申込書(入力シート)'!A44="","",'参加申込書(入力シート)'!A44)</f>
        <v>※参加チーム・役員・選手・関係者は、当該競技団体・開催市町村の指示する新型コロナウイルス感染症対策を遵守すること。</v>
      </c>
      <c r="B46" s="335"/>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13"/>
    </row>
    <row r="47" spans="1:32" ht="21" customHeight="1">
      <c r="A47" s="10" t="str">
        <f>IF('参加申込書(入力シート)'!A45="","",'参加申込書(入力シート)'!A45)</f>
        <v/>
      </c>
      <c r="B47" s="14" t="str">
        <f>IF('参加申込書(入力シート)'!B45="","",'参加申込書(入力シート)'!B45)</f>
        <v/>
      </c>
      <c r="C47" s="12" t="str">
        <f>IF('参加申込書(入力シート)'!C45="","",'参加申込書(入力シート)'!C45)</f>
        <v/>
      </c>
      <c r="D47" s="169" t="str">
        <f>IF('参加申込書(入力シート)'!D45="","",'参加申込書(入力シート)'!D45)</f>
        <v>令和</v>
      </c>
      <c r="E47" s="169" t="str">
        <f>IF('参加申込書(入力シート)'!E45="","",'参加申込書(入力シート)'!E45)</f>
        <v/>
      </c>
      <c r="F47" s="8" t="str">
        <f>IF('参加申込書(入力シート)'!F45="","",'参加申込書(入力シート)'!F45)</f>
        <v/>
      </c>
      <c r="G47" s="13" t="str">
        <f>IF('参加申込書(入力シート)'!G45="","",'参加申込書(入力シート)'!G45)</f>
        <v>年</v>
      </c>
      <c r="H47" s="8" t="str">
        <f>IF('参加申込書(入力シート)'!H45="","",'参加申込書(入力シート)'!H45)</f>
        <v/>
      </c>
      <c r="I47" s="13" t="str">
        <f>IF('参加申込書(入力シート)'!I45="","",'参加申込書(入力シート)'!I45)</f>
        <v>月</v>
      </c>
      <c r="J47" s="8" t="str">
        <f>IF('参加申込書(入力シート)'!J45="","",'参加申込書(入力シート)'!J45)</f>
        <v/>
      </c>
      <c r="K47" s="13" t="str">
        <f>IF('参加申込書(入力シート)'!K45="","",'参加申込書(入力シート)'!K45)</f>
        <v>日</v>
      </c>
      <c r="L47" s="14" t="str">
        <f>IF('参加申込書(入力シート)'!L45="","",'参加申込書(入力シート)'!L45)</f>
        <v/>
      </c>
      <c r="M47" s="14" t="str">
        <f>IF('参加申込書(入力シート)'!M45="","",'参加申込書(入力シート)'!M45)</f>
        <v/>
      </c>
      <c r="N47" s="14" t="str">
        <f>IF('参加申込書(入力シート)'!N45="","",'参加申込書(入力シート)'!N45)</f>
        <v/>
      </c>
      <c r="O47" s="14" t="str">
        <f>IF('参加申込書(入力シート)'!O45="","",'参加申込書(入力シート)'!O45)</f>
        <v/>
      </c>
      <c r="P47" s="14" t="str">
        <f>IF('参加申込書(入力シート)'!P45="","",'参加申込書(入力シート)'!P45)</f>
        <v/>
      </c>
      <c r="Q47" s="14" t="str">
        <f>IF('参加申込書(入力シート)'!Q45="","",'参加申込書(入力シート)'!Q45)</f>
        <v/>
      </c>
      <c r="R47" s="14" t="str">
        <f>IF('参加申込書(入力シート)'!R45="","",'参加申込書(入力シート)'!R45)</f>
        <v/>
      </c>
      <c r="S47" s="16" t="str">
        <f>IF('参加申込書(入力シート)'!S45="","",'参加申込書(入力シート)'!S45)</f>
        <v/>
      </c>
      <c r="T47" s="16" t="str">
        <f>IF('参加申込書(入力シート)'!T45="","",'参加申込書(入力シート)'!T45)</f>
        <v/>
      </c>
      <c r="U47" s="16" t="str">
        <f>IF('参加申込書(入力シート)'!U45="","",'参加申込書(入力シート)'!U45)</f>
        <v/>
      </c>
      <c r="V47" s="16" t="str">
        <f>IF('参加申込書(入力シート)'!V45="","",'参加申込書(入力シート)'!V45)</f>
        <v/>
      </c>
      <c r="W47" s="16" t="str">
        <f>IF('参加申込書(入力シート)'!W45="","",'参加申込書(入力シート)'!W45)</f>
        <v/>
      </c>
      <c r="X47" s="16" t="str">
        <f>IF('参加申込書(入力シート)'!X45="","",'参加申込書(入力シート)'!X45)</f>
        <v/>
      </c>
      <c r="Y47" s="16" t="str">
        <f>IF('参加申込書(入力シート)'!Y45="","",'参加申込書(入力シート)'!Y45)</f>
        <v/>
      </c>
      <c r="Z47" s="16" t="str">
        <f>IF('参加申込書(入力シート)'!Z45="","",'参加申込書(入力シート)'!Z45)</f>
        <v/>
      </c>
      <c r="AA47" s="16" t="str">
        <f>IF('参加申込書(入力シート)'!AA45="","",'参加申込書(入力シート)'!AA45)</f>
        <v/>
      </c>
      <c r="AB47" s="16" t="str">
        <f>IF('参加申込書(入力シート)'!AB45="","",'参加申込書(入力シート)'!AB45)</f>
        <v/>
      </c>
      <c r="AC47" s="16" t="str">
        <f>IF('参加申込書(入力シート)'!AC45="","",'参加申込書(入力シート)'!AC45)</f>
        <v/>
      </c>
      <c r="AD47" s="16" t="str">
        <f>IF('参加申込書(入力シート)'!AD45="","",'参加申込書(入力シート)'!AD45)</f>
        <v/>
      </c>
    </row>
    <row r="48" spans="1:32" ht="18.75" customHeight="1">
      <c r="A48" s="9" t="str">
        <f>IF('参加申込書(入力シート)'!A47="","",'参加申込書(入力シート)'!A47)</f>
        <v/>
      </c>
      <c r="B48" s="10" t="str">
        <f>IF('参加申込書(入力シート)'!B47="","",'参加申込書(入力シート)'!B47)</f>
        <v/>
      </c>
      <c r="C48" s="12" t="str">
        <f>IF('参加申込書(入力シート)'!C47="","",'参加申込書(入力シート)'!C47)</f>
        <v/>
      </c>
      <c r="D48" s="12" t="str">
        <f>IF('参加申込書(入力シート)'!D47="","",'参加申込書(入力シート)'!D47)</f>
        <v/>
      </c>
      <c r="E48" s="12" t="str">
        <f>IF('参加申込書(入力シート)'!E47="","",'参加申込書(入力シート)'!E47)</f>
        <v/>
      </c>
      <c r="F48" s="12" t="str">
        <f>IF('参加申込書(入力シート)'!F47="","",'参加申込書(入力シート)'!F47)</f>
        <v/>
      </c>
      <c r="G48" s="12" t="str">
        <f>IF('参加申込書(入力シート)'!G47="","",'参加申込書(入力シート)'!G47)</f>
        <v/>
      </c>
      <c r="H48" s="13" t="str">
        <f>IF('参加申込書(入力シート)'!H47="","",'参加申込書(入力シート)'!H47)</f>
        <v/>
      </c>
      <c r="I48" s="13" t="str">
        <f>IF('参加申込書(入力シート)'!I47="","",'参加申込書(入力シート)'!I47)</f>
        <v/>
      </c>
      <c r="J48" s="13" t="str">
        <f>IF('参加申込書(入力シート)'!J47="","",'参加申込書(入力シート)'!J47)</f>
        <v/>
      </c>
      <c r="K48" s="13" t="str">
        <f>IF('参加申込書(入力シート)'!K47="","",'参加申込書(入力シート)'!K47)</f>
        <v/>
      </c>
      <c r="L48" s="169" t="str">
        <f>IF('参加申込書(入力シート)'!L47="","",'参加申込書(入力シート)'!L47)</f>
        <v>所属長・チーム責任者</v>
      </c>
      <c r="M48" s="169"/>
      <c r="N48" s="169"/>
      <c r="O48" s="169"/>
      <c r="P48" s="169"/>
      <c r="Q48" s="169"/>
      <c r="R48" s="169" t="str">
        <f>IF('参加申込書(入力シート)'!R47="","",'参加申込書(入力シート)'!R47)</f>
        <v/>
      </c>
      <c r="S48" s="169" t="str">
        <f>IF('参加申込書(入力シート)'!S47="","",'参加申込書(入力シート)'!S47)</f>
        <v/>
      </c>
      <c r="T48" s="169" t="str">
        <f>IF('参加申込書(入力シート)'!T47="","",'参加申込書(入力シート)'!T47)</f>
        <v/>
      </c>
      <c r="U48" s="169" t="str">
        <f>IF('参加申込書(入力シート)'!U47="","",'参加申込書(入力シート)'!U47)</f>
        <v/>
      </c>
      <c r="V48" s="169" t="str">
        <f>IF('参加申込書(入力シート)'!V47="","",'参加申込書(入力シート)'!V47)</f>
        <v/>
      </c>
      <c r="W48" s="169" t="str">
        <f>IF('参加申込書(入力シート)'!W47="","",'参加申込書(入力シート)'!W47)</f>
        <v/>
      </c>
      <c r="X48" s="169" t="str">
        <f>IF('参加申込書(入力シート)'!X47="","",'参加申込書(入力シート)'!X47)</f>
        <v/>
      </c>
      <c r="Y48" s="169" t="str">
        <f>IF('参加申込書(入力シート)'!Y47="","",'参加申込書(入力シート)'!Y47)</f>
        <v/>
      </c>
      <c r="Z48" s="169" t="str">
        <f>IF('参加申込書(入力シート)'!Z47="","",'参加申込書(入力シート)'!Z47)</f>
        <v/>
      </c>
      <c r="AA48" s="163" t="str">
        <f>IF('参加申込書(入力シート)'!AA47="","",'参加申込書(入力シート)'!AA47)</f>
        <v>＜公印省略＞</v>
      </c>
      <c r="AB48" s="163" t="str">
        <f>IF('参加申込書(入力シート)'!AB47="","",'参加申込書(入力シート)'!AB47)</f>
        <v/>
      </c>
      <c r="AC48" s="163" t="str">
        <f>IF('参加申込書(入力シート)'!AC47="","",'参加申込書(入力シート)'!AC47)</f>
        <v/>
      </c>
      <c r="AD48" s="163" t="str">
        <f>IF('参加申込書(入力シート)'!AD47="","",'参加申込書(入力シート)'!AD47)</f>
        <v/>
      </c>
    </row>
    <row r="49" spans="1:30" ht="18.75" customHeight="1" thickBot="1">
      <c r="A49" s="10" t="str">
        <f>IF('参加申込書(入力シート)'!A48="","",'参加申込書(入力シート)'!A48)</f>
        <v/>
      </c>
      <c r="B49" s="329" t="str">
        <f>IF('参加申込書(入力シート)'!B48="","",'参加申込書(入力シート)'!B48)</f>
        <v>申込責任者及び連絡先</v>
      </c>
      <c r="C49" s="329"/>
      <c r="D49" s="329"/>
      <c r="E49" s="329"/>
      <c r="F49" s="329"/>
      <c r="G49" s="329"/>
      <c r="H49" s="329"/>
      <c r="I49" s="329"/>
      <c r="J49" s="329"/>
      <c r="K49" s="329"/>
      <c r="L49" s="329"/>
      <c r="M49" s="17" t="str">
        <f>IF('参加申込書(入力シート)'!M48="","",'参加申込書(入力シート)'!M48)</f>
        <v/>
      </c>
      <c r="N49" s="17" t="str">
        <f>IF('参加申込書(入力シート)'!N48="","",'参加申込書(入力シート)'!N48)</f>
        <v/>
      </c>
      <c r="O49" s="17" t="str">
        <f>IF('参加申込書(入力シート)'!O48="","",'参加申込書(入力シート)'!O48)</f>
        <v/>
      </c>
      <c r="P49" s="17" t="str">
        <f>IF('参加申込書(入力シート)'!P48="","",'参加申込書(入力シート)'!P48)</f>
        <v/>
      </c>
      <c r="Q49" s="17" t="str">
        <f>IF('参加申込書(入力シート)'!Q48="","",'参加申込書(入力シート)'!Q48)</f>
        <v/>
      </c>
      <c r="R49" s="17" t="str">
        <f>IF('参加申込書(入力シート)'!R48="","",'参加申込書(入力シート)'!R48)</f>
        <v/>
      </c>
      <c r="S49" s="17" t="str">
        <f>IF('参加申込書(入力シート)'!S48="","",'参加申込書(入力シート)'!S48)</f>
        <v/>
      </c>
      <c r="T49" s="17" t="str">
        <f>IF('参加申込書(入力シート)'!T48="","",'参加申込書(入力シート)'!T48)</f>
        <v/>
      </c>
      <c r="U49" s="17" t="str">
        <f>IF('参加申込書(入力シート)'!U48="","",'参加申込書(入力シート)'!U48)</f>
        <v/>
      </c>
      <c r="V49" s="17" t="str">
        <f>IF('参加申込書(入力シート)'!V48="","",'参加申込書(入力シート)'!V48)</f>
        <v/>
      </c>
      <c r="W49" s="17" t="str">
        <f>IF('参加申込書(入力シート)'!W48="","",'参加申込書(入力シート)'!W48)</f>
        <v/>
      </c>
      <c r="X49" s="17" t="str">
        <f>IF('参加申込書(入力シート)'!X48="","",'参加申込書(入力シート)'!X48)</f>
        <v/>
      </c>
      <c r="Y49" s="17" t="str">
        <f>IF('参加申込書(入力シート)'!Y48="","",'参加申込書(入力シート)'!Y48)</f>
        <v/>
      </c>
      <c r="Z49" s="17" t="str">
        <f>IF('参加申込書(入力シート)'!Z48="","",'参加申込書(入力シート)'!Z48)</f>
        <v/>
      </c>
      <c r="AA49" s="17" t="str">
        <f>IF('参加申込書(入力シート)'!AA48="","",'参加申込書(入力シート)'!AA48)</f>
        <v/>
      </c>
      <c r="AB49" s="17" t="str">
        <f>IF('参加申込書(入力シート)'!AB48="","",'参加申込書(入力シート)'!AB48)</f>
        <v/>
      </c>
      <c r="AC49" s="17" t="str">
        <f>IF('参加申込書(入力シート)'!AC48="","",'参加申込書(入力シート)'!AC48)</f>
        <v/>
      </c>
      <c r="AD49" s="17" t="str">
        <f>IF('参加申込書(入力シート)'!AD48="","",'参加申込書(入力シート)'!AD48)</f>
        <v/>
      </c>
    </row>
    <row r="50" spans="1:30" ht="15" customHeight="1">
      <c r="A50" s="18" t="str">
        <f>IF('参加申込書(入力シート)'!A49="","",'参加申込書(入力シート)'!A49)</f>
        <v/>
      </c>
      <c r="B50" s="330" t="str">
        <f>IF('参加申込書(入力シート)'!B49="","",'参加申込書(入力シート)'!B49)</f>
        <v>氏名</v>
      </c>
      <c r="C50" s="331" t="str">
        <f>IF('参加申込書(入力シート)'!C49="","",'参加申込書(入力シート)'!C49)</f>
        <v/>
      </c>
      <c r="D50" s="332" t="str">
        <f>IF('参加申込書(入力シート)'!D49="","",'参加申込書(入力シート)'!D49)</f>
        <v/>
      </c>
      <c r="E50" s="332" t="str">
        <f>IF('参加申込書(入力シート)'!E49="","",'参加申込書(入力シート)'!E49)</f>
        <v/>
      </c>
      <c r="F50" s="332" t="str">
        <f>IF('参加申込書(入力シート)'!F49="","",'参加申込書(入力シート)'!F49)</f>
        <v/>
      </c>
      <c r="G50" s="332" t="str">
        <f>IF('参加申込書(入力シート)'!G49="","",'参加申込書(入力シート)'!G49)</f>
        <v/>
      </c>
      <c r="H50" s="332" t="str">
        <f>IF('参加申込書(入力シート)'!H49="","",'参加申込書(入力シート)'!H49)</f>
        <v/>
      </c>
      <c r="I50" s="332" t="str">
        <f>IF('参加申込書(入力シート)'!I49="","",'参加申込書(入力シート)'!I49)</f>
        <v/>
      </c>
      <c r="J50" s="332" t="str">
        <f>IF('参加申込書(入力シート)'!J49="","",'参加申込書(入力シート)'!J49)</f>
        <v/>
      </c>
      <c r="K50" s="332" t="str">
        <f>IF('参加申込書(入力シート)'!K49="","",'参加申込書(入力シート)'!K49)</f>
        <v/>
      </c>
      <c r="L50" s="332" t="str">
        <f>IF('参加申込書(入力シート)'!L49="","",'参加申込書(入力シート)'!L49)</f>
        <v/>
      </c>
      <c r="M50" s="332" t="str">
        <f>IF('参加申込書(入力シート)'!M49="","",'参加申込書(入力シート)'!M49)</f>
        <v/>
      </c>
      <c r="N50" s="332" t="str">
        <f>IF('参加申込書(入力シート)'!N49="","",'参加申込書(入力シート)'!N49)</f>
        <v/>
      </c>
      <c r="O50" s="332" t="str">
        <f>IF('参加申込書(入力シート)'!O49="","",'参加申込書(入力シート)'!O49)</f>
        <v/>
      </c>
      <c r="P50" s="331" t="str">
        <f>IF('参加申込書(入力シート)'!P49="","",'参加申込書(入力シート)'!P49)</f>
        <v>TEL</v>
      </c>
      <c r="Q50" s="331" t="str">
        <f>IF('参加申込書(入力シート)'!Q49="","",'参加申込書(入力シート)'!Q49)</f>
        <v/>
      </c>
      <c r="R50" s="331" t="str">
        <f>IF('参加申込書(入力シート)'!R49="","",'参加申込書(入力シート)'!R49)</f>
        <v/>
      </c>
      <c r="S50" s="331" t="str">
        <f>IF('参加申込書(入力シート)'!S49="","",'参加申込書(入力シート)'!S49)</f>
        <v/>
      </c>
      <c r="T50" s="331" t="str">
        <f>IF('参加申込書(入力シート)'!T49="","",'参加申込書(入力シート)'!T49)</f>
        <v/>
      </c>
      <c r="U50" s="331" t="str">
        <f>IF('参加申込書(入力シート)'!U49="","",'参加申込書(入力シート)'!U49)</f>
        <v/>
      </c>
      <c r="V50" s="331" t="str">
        <f>IF('参加申込書(入力シート)'!V49="","",'参加申込書(入力シート)'!V49)</f>
        <v/>
      </c>
      <c r="W50" s="331" t="str">
        <f>IF('参加申込書(入力シート)'!W49="","",'参加申込書(入力シート)'!W49)</f>
        <v/>
      </c>
      <c r="X50" s="331" t="str">
        <f>IF('参加申込書(入力シート)'!X49="","",'参加申込書(入力シート)'!X49)</f>
        <v/>
      </c>
      <c r="Y50" s="331" t="str">
        <f>IF('参加申込書(入力シート)'!Y49="","",'参加申込書(入力シート)'!Y49)</f>
        <v/>
      </c>
      <c r="Z50" s="331" t="str">
        <f>IF('参加申込書(入力シート)'!Z49="","",'参加申込書(入力シート)'!Z49)</f>
        <v/>
      </c>
      <c r="AA50" s="331" t="str">
        <f>IF('参加申込書(入力シート)'!AA49="","",'参加申込書(入力シート)'!AA49)</f>
        <v/>
      </c>
      <c r="AB50" s="331" t="str">
        <f>IF('参加申込書(入力シート)'!AB49="","",'参加申込書(入力シート)'!AB49)</f>
        <v/>
      </c>
      <c r="AC50" s="331" t="str">
        <f>IF('参加申込書(入力シート)'!AC49="","",'参加申込書(入力シート)'!AC49)</f>
        <v/>
      </c>
      <c r="AD50" s="334" t="str">
        <f>IF('参加申込書(入力シート)'!AD49="","",'参加申込書(入力シート)'!AD49)</f>
        <v/>
      </c>
    </row>
    <row r="51" spans="1:30" ht="15" customHeight="1">
      <c r="A51" s="1" t="str">
        <f>IF('参加申込書(入力シート)'!A50="","",'参加申込書(入力シート)'!A50)</f>
        <v/>
      </c>
      <c r="B51" s="324" t="str">
        <f>IF('参加申込書(入力シート)'!B50="","",'参加申込書(入力シート)'!B50)</f>
        <v/>
      </c>
      <c r="C51" s="161" t="str">
        <f>IF('参加申込書(入力シート)'!C50="","",'参加申込書(入力シート)'!C50)</f>
        <v/>
      </c>
      <c r="D51" s="333" t="str">
        <f>IF('参加申込書(入力シート)'!D50="","",'参加申込書(入力シート)'!D50)</f>
        <v/>
      </c>
      <c r="E51" s="333" t="str">
        <f>IF('参加申込書(入力シート)'!E50="","",'参加申込書(入力シート)'!E50)</f>
        <v/>
      </c>
      <c r="F51" s="333" t="str">
        <f>IF('参加申込書(入力シート)'!F50="","",'参加申込書(入力シート)'!F50)</f>
        <v/>
      </c>
      <c r="G51" s="333" t="str">
        <f>IF('参加申込書(入力シート)'!G50="","",'参加申込書(入力シート)'!G50)</f>
        <v/>
      </c>
      <c r="H51" s="333" t="str">
        <f>IF('参加申込書(入力シート)'!H50="","",'参加申込書(入力シート)'!H50)</f>
        <v/>
      </c>
      <c r="I51" s="333" t="str">
        <f>IF('参加申込書(入力シート)'!I50="","",'参加申込書(入力シート)'!I50)</f>
        <v/>
      </c>
      <c r="J51" s="333" t="str">
        <f>IF('参加申込書(入力シート)'!J50="","",'参加申込書(入力シート)'!J50)</f>
        <v/>
      </c>
      <c r="K51" s="333" t="str">
        <f>IF('参加申込書(入力シート)'!K50="","",'参加申込書(入力シート)'!K50)</f>
        <v/>
      </c>
      <c r="L51" s="333" t="str">
        <f>IF('参加申込書(入力シート)'!L50="","",'参加申込書(入力シート)'!L50)</f>
        <v/>
      </c>
      <c r="M51" s="333" t="str">
        <f>IF('参加申込書(入力シート)'!M50="","",'参加申込書(入力シート)'!M50)</f>
        <v/>
      </c>
      <c r="N51" s="333" t="str">
        <f>IF('参加申込書(入力シート)'!N50="","",'参加申込書(入力シート)'!N50)</f>
        <v/>
      </c>
      <c r="O51" s="333" t="str">
        <f>IF('参加申込書(入力シート)'!O50="","",'参加申込書(入力シート)'!O50)</f>
        <v/>
      </c>
      <c r="P51" s="161" t="str">
        <f>IF('参加申込書(入力シート)'!P50="","",'参加申込書(入力シート)'!P50)</f>
        <v>FAX</v>
      </c>
      <c r="Q51" s="161" t="str">
        <f>IF('参加申込書(入力シート)'!Q50="","",'参加申込書(入力シート)'!Q50)</f>
        <v/>
      </c>
      <c r="R51" s="161" t="str">
        <f>IF('参加申込書(入力シート)'!R50="","",'参加申込書(入力シート)'!R50)</f>
        <v/>
      </c>
      <c r="S51" s="161" t="str">
        <f>IF('参加申込書(入力シート)'!S50="","",'参加申込書(入力シート)'!S50)</f>
        <v/>
      </c>
      <c r="T51" s="161" t="str">
        <f>IF('参加申込書(入力シート)'!T50="","",'参加申込書(入力シート)'!T50)</f>
        <v/>
      </c>
      <c r="U51" s="161" t="str">
        <f>IF('参加申込書(入力シート)'!U50="","",'参加申込書(入力シート)'!U50)</f>
        <v/>
      </c>
      <c r="V51" s="161" t="str">
        <f>IF('参加申込書(入力シート)'!V50="","",'参加申込書(入力シート)'!V50)</f>
        <v/>
      </c>
      <c r="W51" s="161" t="str">
        <f>IF('参加申込書(入力シート)'!W50="","",'参加申込書(入力シート)'!W50)</f>
        <v/>
      </c>
      <c r="X51" s="161" t="str">
        <f>IF('参加申込書(入力シート)'!X50="","",'参加申込書(入力シート)'!X50)</f>
        <v/>
      </c>
      <c r="Y51" s="161" t="str">
        <f>IF('参加申込書(入力シート)'!Y50="","",'参加申込書(入力シート)'!Y50)</f>
        <v/>
      </c>
      <c r="Z51" s="161" t="str">
        <f>IF('参加申込書(入力シート)'!Z50="","",'参加申込書(入力シート)'!Z50)</f>
        <v/>
      </c>
      <c r="AA51" s="161" t="str">
        <f>IF('参加申込書(入力シート)'!AA50="","",'参加申込書(入力シート)'!AA50)</f>
        <v/>
      </c>
      <c r="AB51" s="161" t="str">
        <f>IF('参加申込書(入力シート)'!AB50="","",'参加申込書(入力シート)'!AB50)</f>
        <v/>
      </c>
      <c r="AC51" s="161" t="str">
        <f>IF('参加申込書(入力シート)'!AC50="","",'参加申込書(入力シート)'!AC50)</f>
        <v/>
      </c>
      <c r="AD51" s="327" t="str">
        <f>IF('参加申込書(入力シート)'!AD50="","",'参加申込書(入力シート)'!AD50)</f>
        <v/>
      </c>
    </row>
    <row r="52" spans="1:30" ht="15" customHeight="1">
      <c r="A52" s="1" t="str">
        <f>IF('参加申込書(入力シート)'!A51="","",'参加申込書(入力シート)'!A51)</f>
        <v/>
      </c>
      <c r="B52" s="324" t="str">
        <f>IF('参加申込書(入力シート)'!B51="","",'参加申込書(入力シート)'!B51)</f>
        <v>住所</v>
      </c>
      <c r="C52" s="161" t="str">
        <f>IF('参加申込書(入力シート)'!C51="","",'参加申込書(入力シート)'!C51)</f>
        <v/>
      </c>
      <c r="D52" s="326" t="str">
        <f>IF('参加申込書(入力シート)'!D51="","",'参加申込書(入力シート)'!D51)</f>
        <v/>
      </c>
      <c r="E52" s="326" t="str">
        <f>IF('参加申込書(入力シート)'!E51="","",'参加申込書(入力シート)'!E51)</f>
        <v/>
      </c>
      <c r="F52" s="326" t="str">
        <f>IF('参加申込書(入力シート)'!F51="","",'参加申込書(入力シート)'!F51)</f>
        <v/>
      </c>
      <c r="G52" s="326" t="str">
        <f>IF('参加申込書(入力シート)'!G51="","",'参加申込書(入力シート)'!G51)</f>
        <v/>
      </c>
      <c r="H52" s="326" t="str">
        <f>IF('参加申込書(入力シート)'!H51="","",'参加申込書(入力シート)'!H51)</f>
        <v/>
      </c>
      <c r="I52" s="326" t="str">
        <f>IF('参加申込書(入力シート)'!I51="","",'参加申込書(入力シート)'!I51)</f>
        <v/>
      </c>
      <c r="J52" s="326" t="str">
        <f>IF('参加申込書(入力シート)'!J51="","",'参加申込書(入力シート)'!J51)</f>
        <v/>
      </c>
      <c r="K52" s="326" t="str">
        <f>IF('参加申込書(入力シート)'!K51="","",'参加申込書(入力シート)'!K51)</f>
        <v/>
      </c>
      <c r="L52" s="326" t="str">
        <f>IF('参加申込書(入力シート)'!L51="","",'参加申込書(入力シート)'!L51)</f>
        <v/>
      </c>
      <c r="M52" s="326" t="str">
        <f>IF('参加申込書(入力シート)'!M51="","",'参加申込書(入力シート)'!M51)</f>
        <v/>
      </c>
      <c r="N52" s="326" t="str">
        <f>IF('参加申込書(入力シート)'!N51="","",'参加申込書(入力シート)'!N51)</f>
        <v/>
      </c>
      <c r="O52" s="326" t="str">
        <f>IF('参加申込書(入力シート)'!O51="","",'参加申込書(入力シート)'!O51)</f>
        <v/>
      </c>
      <c r="P52" s="170" t="str">
        <f>IF('参加申込書(入力シート)'!P51="","",'参加申込書(入力シート)'!P51)</f>
        <v>携帯</v>
      </c>
      <c r="Q52" s="170" t="str">
        <f>IF('参加申込書(入力シート)'!Q51="","",'参加申込書(入力シート)'!Q51)</f>
        <v/>
      </c>
      <c r="R52" s="161" t="str">
        <f>IF('参加申込書(入力シート)'!R51="","",'参加申込書(入力シート)'!R51)</f>
        <v/>
      </c>
      <c r="S52" s="161" t="str">
        <f>IF('参加申込書(入力シート)'!S51="","",'参加申込書(入力シート)'!S51)</f>
        <v/>
      </c>
      <c r="T52" s="161" t="str">
        <f>IF('参加申込書(入力シート)'!T51="","",'参加申込書(入力シート)'!T51)</f>
        <v/>
      </c>
      <c r="U52" s="161" t="str">
        <f>IF('参加申込書(入力シート)'!U51="","",'参加申込書(入力シート)'!U51)</f>
        <v/>
      </c>
      <c r="V52" s="161" t="str">
        <f>IF('参加申込書(入力シート)'!V51="","",'参加申込書(入力シート)'!V51)</f>
        <v/>
      </c>
      <c r="W52" s="161" t="str">
        <f>IF('参加申込書(入力シート)'!W51="","",'参加申込書(入力シート)'!W51)</f>
        <v/>
      </c>
      <c r="X52" s="161" t="str">
        <f>IF('参加申込書(入力シート)'!X51="","",'参加申込書(入力シート)'!X51)</f>
        <v/>
      </c>
      <c r="Y52" s="161" t="str">
        <f>IF('参加申込書(入力シート)'!Y51="","",'参加申込書(入力シート)'!Y51)</f>
        <v/>
      </c>
      <c r="Z52" s="161" t="str">
        <f>IF('参加申込書(入力シート)'!Z51="","",'参加申込書(入力シート)'!Z51)</f>
        <v/>
      </c>
      <c r="AA52" s="161" t="str">
        <f>IF('参加申込書(入力シート)'!AA51="","",'参加申込書(入力シート)'!AA51)</f>
        <v/>
      </c>
      <c r="AB52" s="161" t="str">
        <f>IF('参加申込書(入力シート)'!AB51="","",'参加申込書(入力シート)'!AB51)</f>
        <v/>
      </c>
      <c r="AC52" s="161" t="str">
        <f>IF('参加申込書(入力シート)'!AC51="","",'参加申込書(入力シート)'!AC51)</f>
        <v/>
      </c>
      <c r="AD52" s="327" t="str">
        <f>IF('参加申込書(入力シート)'!AD51="","",'参加申込書(入力シート)'!AD51)</f>
        <v/>
      </c>
    </row>
    <row r="53" spans="1:30" ht="15" customHeight="1" thickBot="1">
      <c r="A53" s="1" t="str">
        <f>IF('参加申込書(入力シート)'!A52="","",'参加申込書(入力シート)'!A52)</f>
        <v/>
      </c>
      <c r="B53" s="325" t="str">
        <f>IF('参加申込書(入力シート)'!B52="","",'参加申込書(入力シート)'!B52)</f>
        <v/>
      </c>
      <c r="C53" s="322" t="str">
        <f>IF('参加申込書(入力シート)'!C52="","",'参加申込書(入力シート)'!C52)</f>
        <v/>
      </c>
      <c r="D53" s="328" t="str">
        <f>IF('参加申込書(入力シート)'!D52="","",'参加申込書(入力シート)'!D52)</f>
        <v/>
      </c>
      <c r="E53" s="328" t="str">
        <f>IF('参加申込書(入力シート)'!E52="","",'参加申込書(入力シート)'!E52)</f>
        <v/>
      </c>
      <c r="F53" s="328" t="str">
        <f>IF('参加申込書(入力シート)'!F52="","",'参加申込書(入力シート)'!F52)</f>
        <v/>
      </c>
      <c r="G53" s="328" t="str">
        <f>IF('参加申込書(入力シート)'!G52="","",'参加申込書(入力シート)'!G52)</f>
        <v/>
      </c>
      <c r="H53" s="328" t="str">
        <f>IF('参加申込書(入力シート)'!H52="","",'参加申込書(入力シート)'!H52)</f>
        <v/>
      </c>
      <c r="I53" s="328" t="str">
        <f>IF('参加申込書(入力シート)'!I52="","",'参加申込書(入力シート)'!I52)</f>
        <v/>
      </c>
      <c r="J53" s="328" t="str">
        <f>IF('参加申込書(入力シート)'!J52="","",'参加申込書(入力シート)'!J52)</f>
        <v/>
      </c>
      <c r="K53" s="328" t="str">
        <f>IF('参加申込書(入力シート)'!K52="","",'参加申込書(入力シート)'!K52)</f>
        <v/>
      </c>
      <c r="L53" s="328" t="str">
        <f>IF('参加申込書(入力シート)'!L52="","",'参加申込書(入力シート)'!L52)</f>
        <v/>
      </c>
      <c r="M53" s="328" t="str">
        <f>IF('参加申込書(入力シート)'!M52="","",'参加申込書(入力シート)'!M52)</f>
        <v/>
      </c>
      <c r="N53" s="328" t="str">
        <f>IF('参加申込書(入力シート)'!N52="","",'参加申込書(入力シート)'!N52)</f>
        <v/>
      </c>
      <c r="O53" s="328" t="str">
        <f>IF('参加申込書(入力シート)'!O52="","",'参加申込書(入力シート)'!O52)</f>
        <v/>
      </c>
      <c r="P53" s="322" t="str">
        <f>IF('参加申込書(入力シート)'!P52="","",'参加申込書(入力シート)'!P52)</f>
        <v>e-mail</v>
      </c>
      <c r="Q53" s="322" t="str">
        <f>IF('参加申込書(入力シート)'!Q52="","",'参加申込書(入力シート)'!Q52)</f>
        <v/>
      </c>
      <c r="R53" s="322" t="str">
        <f>IF('参加申込書(入力シート)'!R52="","",'参加申込書(入力シート)'!R52)</f>
        <v/>
      </c>
      <c r="S53" s="322" t="str">
        <f>IF('参加申込書(入力シート)'!S52="","",'参加申込書(入力シート)'!S52)</f>
        <v/>
      </c>
      <c r="T53" s="322" t="str">
        <f>IF('参加申込書(入力シート)'!T52="","",'参加申込書(入力シート)'!T52)</f>
        <v/>
      </c>
      <c r="U53" s="322" t="str">
        <f>IF('参加申込書(入力シート)'!U52="","",'参加申込書(入力シート)'!U52)</f>
        <v/>
      </c>
      <c r="V53" s="322" t="str">
        <f>IF('参加申込書(入力シート)'!V52="","",'参加申込書(入力シート)'!V52)</f>
        <v/>
      </c>
      <c r="W53" s="322" t="str">
        <f>IF('参加申込書(入力シート)'!W52="","",'参加申込書(入力シート)'!W52)</f>
        <v/>
      </c>
      <c r="X53" s="322" t="str">
        <f>IF('参加申込書(入力シート)'!X52="","",'参加申込書(入力シート)'!X52)</f>
        <v/>
      </c>
      <c r="Y53" s="322" t="str">
        <f>IF('参加申込書(入力シート)'!Y52="","",'参加申込書(入力シート)'!Y52)</f>
        <v/>
      </c>
      <c r="Z53" s="322" t="str">
        <f>IF('参加申込書(入力シート)'!Z52="","",'参加申込書(入力シート)'!Z52)</f>
        <v/>
      </c>
      <c r="AA53" s="322" t="str">
        <f>IF('参加申込書(入力シート)'!AA52="","",'参加申込書(入力シート)'!AA52)</f>
        <v/>
      </c>
      <c r="AB53" s="322" t="str">
        <f>IF('参加申込書(入力シート)'!AB52="","",'参加申込書(入力シート)'!AB52)</f>
        <v/>
      </c>
      <c r="AC53" s="322" t="str">
        <f>IF('参加申込書(入力シート)'!AC52="","",'参加申込書(入力シート)'!AC52)</f>
        <v/>
      </c>
      <c r="AD53" s="323" t="str">
        <f>IF('参加申込書(入力シート)'!AD52="","",'参加申込書(入力シート)'!AD52)</f>
        <v/>
      </c>
    </row>
  </sheetData>
  <mergeCells count="216">
    <mergeCell ref="A37:D37"/>
    <mergeCell ref="E37:N37"/>
    <mergeCell ref="O37:R37"/>
    <mergeCell ref="S37:AD37"/>
    <mergeCell ref="A38:D38"/>
    <mergeCell ref="E38:N38"/>
    <mergeCell ref="O38:R38"/>
    <mergeCell ref="S38:AD38"/>
    <mergeCell ref="H30:L30"/>
    <mergeCell ref="H31:L31"/>
    <mergeCell ref="A35:D35"/>
    <mergeCell ref="E35:N35"/>
    <mergeCell ref="O35:R35"/>
    <mergeCell ref="S35:AD35"/>
    <mergeCell ref="A36:D36"/>
    <mergeCell ref="E36:N36"/>
    <mergeCell ref="O36:R36"/>
    <mergeCell ref="S36:AD36"/>
    <mergeCell ref="M31:P31"/>
    <mergeCell ref="Q31:U31"/>
    <mergeCell ref="V31:W31"/>
    <mergeCell ref="X31:Y31"/>
    <mergeCell ref="AA31:AD31"/>
    <mergeCell ref="V30:W30"/>
    <mergeCell ref="P53:Q53"/>
    <mergeCell ref="R53:AD53"/>
    <mergeCell ref="B52:C53"/>
    <mergeCell ref="D52:O52"/>
    <mergeCell ref="P52:Q52"/>
    <mergeCell ref="R52:AD52"/>
    <mergeCell ref="D53:O53"/>
    <mergeCell ref="A40:H40"/>
    <mergeCell ref="L48:Q48"/>
    <mergeCell ref="B49:L49"/>
    <mergeCell ref="B50:C51"/>
    <mergeCell ref="D50:O51"/>
    <mergeCell ref="P50:Q50"/>
    <mergeCell ref="D47:E47"/>
    <mergeCell ref="R48:Z48"/>
    <mergeCell ref="AA48:AD48"/>
    <mergeCell ref="R51:AD51"/>
    <mergeCell ref="R50:AD50"/>
    <mergeCell ref="P51:Q51"/>
    <mergeCell ref="A43:AD43"/>
    <mergeCell ref="A45:AD45"/>
    <mergeCell ref="A44:AD44"/>
    <mergeCell ref="B42:AD42"/>
    <mergeCell ref="A46:AD46"/>
    <mergeCell ref="X30:Y30"/>
    <mergeCell ref="AA30:AD30"/>
    <mergeCell ref="X34:Y34"/>
    <mergeCell ref="M30:P30"/>
    <mergeCell ref="Q30:U30"/>
    <mergeCell ref="H29:L29"/>
    <mergeCell ref="M29:P29"/>
    <mergeCell ref="Q29:U29"/>
    <mergeCell ref="V29:W29"/>
    <mergeCell ref="X29:Y29"/>
    <mergeCell ref="AA29:AD29"/>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E6:N6"/>
    <mergeCell ref="AA6:AD6"/>
    <mergeCell ref="E7:F8"/>
    <mergeCell ref="W9:Z9"/>
    <mergeCell ref="O11:R11"/>
    <mergeCell ref="AA8:AD8"/>
    <mergeCell ref="A8:D8"/>
    <mergeCell ref="U6:X6"/>
    <mergeCell ref="I7:J8"/>
    <mergeCell ref="K7:L8"/>
    <mergeCell ref="M7:N8"/>
    <mergeCell ref="O8:R8"/>
    <mergeCell ref="S8:V8"/>
    <mergeCell ref="W8:Z8"/>
    <mergeCell ref="A10:D10"/>
    <mergeCell ref="E10:N10"/>
    <mergeCell ref="O10:R10"/>
    <mergeCell ref="S10:AD10"/>
    <mergeCell ref="A11:D11"/>
    <mergeCell ref="E11:N11"/>
    <mergeCell ref="S11:AD11"/>
    <mergeCell ref="O6:T6"/>
    <mergeCell ref="C26:G26"/>
    <mergeCell ref="C27:G27"/>
    <mergeCell ref="C28:G28"/>
    <mergeCell ref="C29:G29"/>
    <mergeCell ref="C14:G14"/>
    <mergeCell ref="C20:G20"/>
    <mergeCell ref="C23:G23"/>
    <mergeCell ref="B41:AD41"/>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s>
  <phoneticPr fontId="15"/>
  <printOptions horizontalCentered="1"/>
  <pageMargins left="0.78740157480314965" right="0.78740157480314965" top="0.39370078740157483" bottom="0.39370078740157483" header="0.51181102362204722" footer="0.51181102362204722"/>
  <pageSetup paperSize="9" scale="87"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E3" sqref="E3"/>
    </sheetView>
  </sheetViews>
  <sheetFormatPr baseColWidth="10" defaultColWidth="9.796875" defaultRowHeight="14"/>
  <cols>
    <col min="1" max="1" width="8.796875" style="19" customWidth="1"/>
    <col min="2" max="2" width="18" style="19" customWidth="1"/>
    <col min="3" max="3" width="14.19921875" style="19" customWidth="1"/>
    <col min="4" max="4" width="18" style="19" customWidth="1"/>
    <col min="5" max="5" width="17.796875" style="19" customWidth="1"/>
    <col min="6" max="6" width="6.59765625" style="19" customWidth="1"/>
    <col min="7" max="7" width="6.59765625" style="19" bestFit="1" customWidth="1"/>
    <col min="8" max="8" width="5.19921875" style="19" bestFit="1" customWidth="1"/>
    <col min="9" max="16384" width="9.796875" style="19"/>
  </cols>
  <sheetData>
    <row r="1" spans="1:13" ht="56.25" customHeight="1">
      <c r="A1" s="359" t="str">
        <f>'参加申込書(入力シート)'!A1</f>
        <v>第６５回福島県総合ハンドボール選手権大会</v>
      </c>
      <c r="B1" s="359"/>
      <c r="C1" s="359"/>
      <c r="D1" s="359"/>
      <c r="E1" s="359"/>
      <c r="F1" s="359"/>
      <c r="G1" s="359"/>
      <c r="H1" s="20"/>
      <c r="I1" s="20"/>
      <c r="J1" s="20"/>
      <c r="K1" s="20"/>
      <c r="L1" s="20"/>
      <c r="M1" s="20"/>
    </row>
    <row r="2" spans="1:13" s="21" customFormat="1" ht="36.75" customHeight="1">
      <c r="A2" s="360" t="s">
        <v>49</v>
      </c>
      <c r="B2" s="360"/>
      <c r="C2" s="360"/>
      <c r="D2" s="360"/>
      <c r="E2" s="360"/>
      <c r="F2" s="360"/>
      <c r="G2" s="360"/>
    </row>
    <row r="3" spans="1:13" s="21" customFormat="1" ht="28">
      <c r="A3" s="22"/>
      <c r="B3" s="23" t="str">
        <f>'参加申込書(入力シート)'!A38</f>
        <v>福島県ハンドボール協会長</v>
      </c>
      <c r="C3" s="24"/>
      <c r="D3" s="126" t="s">
        <v>36</v>
      </c>
      <c r="E3" s="22"/>
      <c r="F3" s="22"/>
      <c r="G3" s="22"/>
    </row>
    <row r="4" spans="1:13" s="21" customFormat="1" ht="28">
      <c r="A4" s="22"/>
      <c r="B4" s="67" t="s">
        <v>113</v>
      </c>
      <c r="C4" s="354" t="str">
        <f>IF('参加申込書(入力シート)'!S4="","",'参加申込書(入力シート)'!S4)</f>
        <v>一般の部</v>
      </c>
      <c r="D4" s="354"/>
      <c r="E4" s="354"/>
    </row>
    <row r="5" spans="1:13" s="21" customFormat="1" ht="36.75" customHeight="1">
      <c r="B5" s="25" t="s">
        <v>3</v>
      </c>
      <c r="C5" s="354" t="str">
        <f>IF('参加申込書(入力シート)'!E5="","",'参加申込書(入力シート)'!E5)</f>
        <v/>
      </c>
      <c r="D5" s="354"/>
      <c r="E5" s="354"/>
      <c r="F5" s="26" t="s">
        <v>2</v>
      </c>
      <c r="G5" s="27" t="str">
        <f>IF('参加申込書(入力シート)'!AA5="","",'参加申込書(入力シート)'!AA5)</f>
        <v>男・女</v>
      </c>
    </row>
    <row r="6" spans="1:13" s="21" customFormat="1" ht="36.75" customHeight="1">
      <c r="A6" s="22"/>
      <c r="B6" s="25" t="s">
        <v>50</v>
      </c>
      <c r="C6" s="354" t="str">
        <f>IF('参加申込書(入力シート)'!D49="","",'参加申込書(入力シート)'!D49)</f>
        <v/>
      </c>
      <c r="D6" s="354"/>
      <c r="E6" s="354"/>
      <c r="F6" s="361" t="s">
        <v>51</v>
      </c>
      <c r="G6" s="361"/>
    </row>
    <row r="7" spans="1:13" ht="8.75" customHeight="1"/>
    <row r="8" spans="1:13" ht="21" customHeight="1">
      <c r="A8" s="362" t="s">
        <v>52</v>
      </c>
      <c r="B8" s="356"/>
      <c r="C8" s="356"/>
      <c r="D8" s="355" t="s">
        <v>53</v>
      </c>
      <c r="E8" s="356"/>
      <c r="F8" s="356"/>
      <c r="G8" s="357"/>
    </row>
    <row r="9" spans="1:13" ht="27" customHeight="1">
      <c r="A9" s="28" t="s">
        <v>15</v>
      </c>
      <c r="B9" s="28" t="s">
        <v>54</v>
      </c>
      <c r="C9" s="59" t="s">
        <v>104</v>
      </c>
      <c r="D9" s="62" t="s">
        <v>54</v>
      </c>
      <c r="E9" s="29" t="s">
        <v>17</v>
      </c>
      <c r="F9" s="28" t="s">
        <v>55</v>
      </c>
      <c r="G9" s="30" t="s">
        <v>19</v>
      </c>
    </row>
    <row r="10" spans="1:13" ht="22.5" customHeight="1" thickBot="1">
      <c r="A10" s="31" t="s">
        <v>11</v>
      </c>
      <c r="B10" s="31"/>
      <c r="C10" s="60"/>
      <c r="D10" s="63"/>
      <c r="E10" s="28"/>
      <c r="F10" s="358"/>
      <c r="G10" s="358"/>
      <c r="H10" s="32"/>
    </row>
    <row r="11" spans="1:13" ht="22.5" customHeight="1" thickTop="1" thickBot="1">
      <c r="A11" s="28" t="s">
        <v>12</v>
      </c>
      <c r="B11" s="28"/>
      <c r="C11" s="58"/>
      <c r="D11" s="62"/>
      <c r="E11" s="28"/>
      <c r="F11" s="358"/>
      <c r="G11" s="358"/>
      <c r="H11" s="32"/>
    </row>
    <row r="12" spans="1:13" ht="22.5" customHeight="1" thickTop="1" thickBot="1">
      <c r="A12" s="28" t="s">
        <v>13</v>
      </c>
      <c r="B12" s="28"/>
      <c r="C12" s="58"/>
      <c r="D12" s="62"/>
      <c r="E12" s="28"/>
      <c r="F12" s="358"/>
      <c r="G12" s="358"/>
      <c r="H12" s="32"/>
    </row>
    <row r="13" spans="1:13" ht="22.5" customHeight="1" thickTop="1" thickBot="1">
      <c r="A13" s="33" t="s">
        <v>14</v>
      </c>
      <c r="B13" s="33"/>
      <c r="C13" s="61"/>
      <c r="D13" s="64"/>
      <c r="E13" s="26"/>
      <c r="F13" s="358"/>
      <c r="G13" s="358"/>
      <c r="H13" s="32"/>
    </row>
    <row r="14" spans="1:13" ht="22.5" customHeight="1" thickTop="1">
      <c r="A14" s="34" t="str">
        <f>IF('参加申込書(入力シート)'!A15="","",'参加申込書(入力シート)'!A15)&amp;" "&amp;IF('参加申込書(入力シート)'!B15="","",'参加申込書(入力シート)'!B15)</f>
        <v xml:space="preserve">1 </v>
      </c>
      <c r="B14" s="34"/>
      <c r="C14" s="35"/>
      <c r="D14" s="65"/>
      <c r="E14" s="35"/>
      <c r="F14" s="34"/>
      <c r="G14" s="34"/>
    </row>
    <row r="15" spans="1:13" ht="22.5" customHeight="1">
      <c r="A15" s="28" t="str">
        <f>IF('参加申込書(入力シート)'!A16="","",'参加申込書(入力シート)'!A16)&amp;" "&amp;IF('参加申込書(入力シート)'!B16="","",'参加申込書(入力シート)'!B16)</f>
        <v xml:space="preserve">2 </v>
      </c>
      <c r="B15" s="28"/>
      <c r="C15" s="29"/>
      <c r="D15" s="62"/>
      <c r="E15" s="29"/>
      <c r="F15" s="28"/>
      <c r="G15" s="28"/>
    </row>
    <row r="16" spans="1:13" ht="22.5" customHeight="1">
      <c r="A16" s="28" t="str">
        <f>IF('参加申込書(入力シート)'!A17="","",'参加申込書(入力シート)'!A17)&amp;" "&amp;IF('参加申込書(入力シート)'!B17="","",'参加申込書(入力シート)'!B17)</f>
        <v xml:space="preserve">3 </v>
      </c>
      <c r="B16" s="28"/>
      <c r="C16" s="29"/>
      <c r="D16" s="62"/>
      <c r="E16" s="29"/>
      <c r="F16" s="28"/>
      <c r="G16" s="28"/>
    </row>
    <row r="17" spans="1:7" ht="22.5" customHeight="1">
      <c r="A17" s="28" t="str">
        <f>IF('参加申込書(入力シート)'!A18="","",'参加申込書(入力シート)'!A18)&amp;" "&amp;IF('参加申込書(入力シート)'!B18="","",'参加申込書(入力シート)'!B18)</f>
        <v xml:space="preserve">4 </v>
      </c>
      <c r="B17" s="28"/>
      <c r="C17" s="29"/>
      <c r="D17" s="62"/>
      <c r="E17" s="29"/>
      <c r="F17" s="28"/>
      <c r="G17" s="28"/>
    </row>
    <row r="18" spans="1:7" ht="22.5" customHeight="1">
      <c r="A18" s="28" t="str">
        <f>IF('参加申込書(入力シート)'!A19="","",'参加申込書(入力シート)'!A19)&amp;" "&amp;IF('参加申込書(入力シート)'!B19="","",'参加申込書(入力シート)'!B19)</f>
        <v xml:space="preserve">5 </v>
      </c>
      <c r="B18" s="28"/>
      <c r="C18" s="29"/>
      <c r="D18" s="62"/>
      <c r="E18" s="29"/>
      <c r="F18" s="28"/>
      <c r="G18" s="28"/>
    </row>
    <row r="19" spans="1:7" ht="22.5" customHeight="1">
      <c r="A19" s="28" t="str">
        <f>IF('参加申込書(入力シート)'!A20="","",'参加申込書(入力シート)'!A20)&amp;" "&amp;IF('参加申込書(入力シート)'!B20="","",'参加申込書(入力シート)'!B20)</f>
        <v xml:space="preserve">6 </v>
      </c>
      <c r="B19" s="28"/>
      <c r="C19" s="29"/>
      <c r="D19" s="62"/>
      <c r="E19" s="29"/>
      <c r="F19" s="28"/>
      <c r="G19" s="28"/>
    </row>
    <row r="20" spans="1:7" ht="22.5" customHeight="1">
      <c r="A20" s="28" t="str">
        <f>IF('参加申込書(入力シート)'!A21="","",'参加申込書(入力シート)'!A21)&amp;" "&amp;IF('参加申込書(入力シート)'!B21="","",'参加申込書(入力シート)'!B21)</f>
        <v xml:space="preserve">7 </v>
      </c>
      <c r="B20" s="28"/>
      <c r="C20" s="29"/>
      <c r="D20" s="62"/>
      <c r="E20" s="29"/>
      <c r="F20" s="28"/>
      <c r="G20" s="28"/>
    </row>
    <row r="21" spans="1:7" ht="22.5" customHeight="1">
      <c r="A21" s="28" t="str">
        <f>IF('参加申込書(入力シート)'!A22="","",'参加申込書(入力シート)'!A22)&amp;" "&amp;IF('参加申込書(入力シート)'!B22="","",'参加申込書(入力シート)'!B22)</f>
        <v xml:space="preserve">8 </v>
      </c>
      <c r="B21" s="28"/>
      <c r="C21" s="29"/>
      <c r="D21" s="62"/>
      <c r="E21" s="29"/>
      <c r="F21" s="28"/>
      <c r="G21" s="28"/>
    </row>
    <row r="22" spans="1:7" ht="22.5" customHeight="1">
      <c r="A22" s="28" t="str">
        <f>IF('参加申込書(入力シート)'!A23="","",'参加申込書(入力シート)'!A23)&amp;" "&amp;IF('参加申込書(入力シート)'!B23="","",'参加申込書(入力シート)'!B23)</f>
        <v xml:space="preserve">9 </v>
      </c>
      <c r="B22" s="28"/>
      <c r="C22" s="29"/>
      <c r="D22" s="62"/>
      <c r="E22" s="29"/>
      <c r="F22" s="28"/>
      <c r="G22" s="28"/>
    </row>
    <row r="23" spans="1:7" ht="22.5" customHeight="1">
      <c r="A23" s="28" t="str">
        <f>IF('参加申込書(入力シート)'!A24="","",'参加申込書(入力シート)'!A24)&amp;" "&amp;IF('参加申込書(入力シート)'!B24="","",'参加申込書(入力シート)'!B24)</f>
        <v xml:space="preserve">10 </v>
      </c>
      <c r="B23" s="28"/>
      <c r="C23" s="29"/>
      <c r="D23" s="62"/>
      <c r="E23" s="29"/>
      <c r="F23" s="28"/>
      <c r="G23" s="28"/>
    </row>
    <row r="24" spans="1:7" ht="22.5" customHeight="1">
      <c r="A24" s="28" t="str">
        <f>IF('参加申込書(入力シート)'!A25="","",'参加申込書(入力シート)'!A25)&amp;" "&amp;IF('参加申込書(入力シート)'!B25="","",'参加申込書(入力シート)'!B25)</f>
        <v xml:space="preserve">11 </v>
      </c>
      <c r="B24" s="28"/>
      <c r="C24" s="29"/>
      <c r="D24" s="62"/>
      <c r="E24" s="29"/>
      <c r="F24" s="28"/>
      <c r="G24" s="28"/>
    </row>
    <row r="25" spans="1:7" ht="22.5" customHeight="1">
      <c r="A25" s="28" t="str">
        <f>IF('参加申込書(入力シート)'!A26="","",'参加申込書(入力シート)'!A26)&amp;" "&amp;IF('参加申込書(入力シート)'!B26="","",'参加申込書(入力シート)'!B26)</f>
        <v xml:space="preserve">12 </v>
      </c>
      <c r="B25" s="28"/>
      <c r="C25" s="29"/>
      <c r="D25" s="62"/>
      <c r="E25" s="29"/>
      <c r="F25" s="28"/>
      <c r="G25" s="28"/>
    </row>
    <row r="26" spans="1:7" ht="22.5" customHeight="1">
      <c r="A26" s="28" t="str">
        <f>IF('参加申込書(入力シート)'!A27="","",'参加申込書(入力シート)'!A27)&amp;" "&amp;IF('参加申込書(入力シート)'!B27="","",'参加申込書(入力シート)'!B27)</f>
        <v xml:space="preserve">13 </v>
      </c>
      <c r="B26" s="28"/>
      <c r="C26" s="29"/>
      <c r="D26" s="62"/>
      <c r="E26" s="29"/>
      <c r="F26" s="28"/>
      <c r="G26" s="28"/>
    </row>
    <row r="27" spans="1:7" ht="22.5" customHeight="1">
      <c r="A27" s="28" t="str">
        <f>IF('参加申込書(入力シート)'!A28="","",'参加申込書(入力シート)'!A28)&amp;" "&amp;IF('参加申込書(入力シート)'!B28="","",'参加申込書(入力シート)'!B28)</f>
        <v xml:space="preserve">14 </v>
      </c>
      <c r="B27" s="28"/>
      <c r="C27" s="29"/>
      <c r="D27" s="62"/>
      <c r="E27" s="29"/>
      <c r="F27" s="28"/>
      <c r="G27" s="28"/>
    </row>
    <row r="28" spans="1:7" ht="22.5" customHeight="1">
      <c r="A28" s="28" t="str">
        <f>IF('参加申込書(入力シート)'!A29="","",'参加申込書(入力シート)'!A29)&amp;" "&amp;IF('参加申込書(入力シート)'!B29="","",'参加申込書(入力シート)'!B29)</f>
        <v xml:space="preserve">15 </v>
      </c>
      <c r="B28" s="28"/>
      <c r="C28" s="29"/>
      <c r="D28" s="62"/>
      <c r="E28" s="29"/>
      <c r="F28" s="28"/>
      <c r="G28" s="28"/>
    </row>
    <row r="29" spans="1:7" ht="22.5" customHeight="1">
      <c r="A29" s="28" t="str">
        <f>IF('参加申込書(入力シート)'!A30="","",'参加申込書(入力シート)'!A30)&amp;" "&amp;IF('参加申込書(入力シート)'!B30="","",'参加申込書(入力シート)'!B30)</f>
        <v xml:space="preserve">16 </v>
      </c>
      <c r="B29" s="28"/>
      <c r="C29" s="29"/>
      <c r="D29" s="62"/>
      <c r="E29" s="29"/>
      <c r="F29" s="28"/>
      <c r="G29" s="28"/>
    </row>
    <row r="30" spans="1:7" ht="15">
      <c r="B30" s="36" t="s">
        <v>56</v>
      </c>
    </row>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48"/>
  <sheetViews>
    <sheetView zoomScale="90" zoomScaleNormal="90" workbookViewId="0">
      <selection activeCell="F4" sqref="F4"/>
    </sheetView>
  </sheetViews>
  <sheetFormatPr baseColWidth="10" defaultColWidth="9.796875" defaultRowHeight="14"/>
  <cols>
    <col min="1" max="1" width="9.19921875" style="1" bestFit="1" customWidth="1"/>
    <col min="2" max="2" width="17" style="1" customWidth="1"/>
    <col min="3" max="3" width="21.3984375" style="1" customWidth="1"/>
    <col min="4" max="4" width="13.19921875" style="1" bestFit="1" customWidth="1"/>
    <col min="5" max="16384" width="9.796875" style="1"/>
  </cols>
  <sheetData>
    <row r="1" spans="1:4" s="94" customFormat="1" ht="14.5" customHeight="1">
      <c r="A1" s="363" t="str">
        <f>IF('参加申込書(入力シート)'!A1="","",'参加申込書(入力シート)'!A1)</f>
        <v>第６５回福島県総合ハンドボール選手権大会</v>
      </c>
      <c r="B1" s="363"/>
      <c r="C1" s="363"/>
      <c r="D1" s="363"/>
    </row>
    <row r="2" spans="1:4" s="94" customFormat="1" ht="14.5" customHeight="1">
      <c r="A2" s="363"/>
      <c r="B2" s="363"/>
      <c r="C2" s="363"/>
      <c r="D2" s="363"/>
    </row>
    <row r="3" spans="1:4" ht="19" customHeight="1">
      <c r="A3" s="364" t="s">
        <v>152</v>
      </c>
      <c r="B3" s="364"/>
      <c r="C3" s="364"/>
      <c r="D3" s="364"/>
    </row>
    <row r="4" spans="1:4" ht="6" customHeight="1" thickBot="1"/>
    <row r="5" spans="1:4" ht="27" customHeight="1" thickBot="1">
      <c r="A5" s="365" t="str">
        <f>IF('参加申込書(入力シート)'!E5="","",'参加申込書(入力シート)'!E5)</f>
        <v/>
      </c>
      <c r="B5" s="366"/>
      <c r="C5" s="108" t="str">
        <f>IF('参加申込書(入力シート)'!S4="","",'参加申込書(入力シート)'!S4)</f>
        <v>一般の部</v>
      </c>
      <c r="D5" s="109" t="str">
        <f>IF('参加申込書(入力シート)'!AA5="","",'参加申込書(入力シート)'!AA5)</f>
        <v>男・女</v>
      </c>
    </row>
    <row r="6" spans="1:4" ht="27" customHeight="1" thickTop="1" thickBot="1">
      <c r="A6" s="110" t="str">
        <f>IF('参加申込書(入力シート)'!A13="","",'参加申込書(入力シート)'!A13)</f>
        <v>No.</v>
      </c>
      <c r="B6" s="111" t="str">
        <f>IF('参加申込書(入力シート)'!C13="","",'参加申込書(入力シート)'!C13)</f>
        <v>競技者氏名</v>
      </c>
      <c r="C6" s="111" t="str">
        <f>IF('参加申込書(入力シート)'!H13="","",'参加申込書(入力シート)'!H13)</f>
        <v>競技者登録番号</v>
      </c>
      <c r="D6" s="124" t="str">
        <f>IF('参加申込書(入力シート)'!AA13="","",'参加申込書(入力シート)'!AA13)</f>
        <v>本年度日本協会
登録チーム名</v>
      </c>
    </row>
    <row r="7" spans="1:4" ht="19.5" customHeight="1" thickTop="1">
      <c r="A7" s="112" t="str">
        <f>IF('参加申込書(入力シート)'!A9="","",'参加申込書(入力シート)'!A9)</f>
        <v>監督　Ａ</v>
      </c>
      <c r="B7" s="113" t="str">
        <f>IF('参加申込書(入力シート)'!E9="","",'参加申込書(入力シート)'!E9)</f>
        <v/>
      </c>
      <c r="C7" s="113" t="str">
        <f>IF('参加申込書(入力シート)'!E10="","",'参加申込書(入力シート)'!E10)</f>
        <v/>
      </c>
      <c r="D7" s="114"/>
    </row>
    <row r="8" spans="1:4" ht="19.5" customHeight="1">
      <c r="A8" s="115" t="str">
        <f>IF('参加申込書(入力シート)'!O9="","",'参加申込書(入力シート)'!O9)</f>
        <v>役員　Ｂ</v>
      </c>
      <c r="B8" s="116" t="str">
        <f>IF('参加申込書(入力シート)'!S9="","",'参加申込書(入力シート)'!S9)</f>
        <v/>
      </c>
      <c r="C8" s="116" t="str">
        <f>IF('参加申込書(入力シート)'!S10="","",'参加申込書(入力シート)'!S10)</f>
        <v/>
      </c>
      <c r="D8" s="114"/>
    </row>
    <row r="9" spans="1:4" ht="19.5" customHeight="1">
      <c r="A9" s="115" t="str">
        <f>IF('参加申込書(入力シート)'!A11="","",'参加申込書(入力シート)'!A11)</f>
        <v>役員　Ｃ</v>
      </c>
      <c r="B9" s="116" t="str">
        <f>IF('参加申込書(入力シート)'!E11="","",'参加申込書(入力シート)'!E11)</f>
        <v/>
      </c>
      <c r="C9" s="116" t="str">
        <f>IF('参加申込書(入力シート)'!E12="","",'参加申込書(入力シート)'!E12)</f>
        <v/>
      </c>
      <c r="D9" s="114"/>
    </row>
    <row r="10" spans="1:4" ht="19.5" customHeight="1">
      <c r="A10" s="115" t="str">
        <f>IF('参加申込書(入力シート)'!O11="","",'参加申込書(入力シート)'!O11)</f>
        <v>役員　Ｄ</v>
      </c>
      <c r="B10" s="116" t="str">
        <f>IF('参加申込書(入力シート)'!S11="","",'参加申込書(入力シート)'!S11)</f>
        <v/>
      </c>
      <c r="C10" s="116" t="str">
        <f>IF('参加申込書(入力シート)'!S12="","",'参加申込書(入力シート)'!S12)</f>
        <v/>
      </c>
      <c r="D10" s="117"/>
    </row>
    <row r="11" spans="1:4" ht="19.5" customHeight="1">
      <c r="A11" s="125" t="str">
        <f>IF('参加申込書(入力シート)'!A15="","",'参加申込書(入力シート)'!A15)</f>
        <v>1</v>
      </c>
      <c r="B11" s="119" t="str">
        <f>IF('参加申込書(入力シート)'!C15="","",'参加申込書(入力シート)'!C15)</f>
        <v/>
      </c>
      <c r="C11" s="119" t="str">
        <f>IF('参加申込書(入力シート)'!H15="","",'参加申込書(入力シート)'!H15)</f>
        <v/>
      </c>
      <c r="D11" s="120" t="str">
        <f>IF('参加申込書(入力シート)'!AA15="","",'参加申込書(入力シート)'!AA15)</f>
        <v/>
      </c>
    </row>
    <row r="12" spans="1:4" ht="19.5" customHeight="1">
      <c r="A12" s="118" t="str">
        <f>IF('参加申込書(入力シート)'!A16="","",'参加申込書(入力シート)'!A16)</f>
        <v>2</v>
      </c>
      <c r="B12" s="119" t="str">
        <f>IF('参加申込書(入力シート)'!C16="","",'参加申込書(入力シート)'!C16)</f>
        <v/>
      </c>
      <c r="C12" s="119" t="str">
        <f>IF('参加申込書(入力シート)'!H16="","",'参加申込書(入力シート)'!H16)</f>
        <v/>
      </c>
      <c r="D12" s="120" t="str">
        <f>IF('参加申込書(入力シート)'!AA16="","",'参加申込書(入力シート)'!AA16)</f>
        <v/>
      </c>
    </row>
    <row r="13" spans="1:4" ht="19.5" customHeight="1">
      <c r="A13" s="118" t="str">
        <f>IF('参加申込書(入力シート)'!A17="","",'参加申込書(入力シート)'!A17)</f>
        <v>3</v>
      </c>
      <c r="B13" s="119" t="str">
        <f>IF('参加申込書(入力シート)'!C17="","",'参加申込書(入力シート)'!C17)</f>
        <v/>
      </c>
      <c r="C13" s="119" t="str">
        <f>IF('参加申込書(入力シート)'!H17="","",'参加申込書(入力シート)'!H17)</f>
        <v/>
      </c>
      <c r="D13" s="120" t="str">
        <f>IF('参加申込書(入力シート)'!AA17="","",'参加申込書(入力シート)'!AA17)</f>
        <v/>
      </c>
    </row>
    <row r="14" spans="1:4" ht="19.5" customHeight="1">
      <c r="A14" s="118" t="str">
        <f>IF('参加申込書(入力シート)'!A18="","",'参加申込書(入力シート)'!A18)</f>
        <v>4</v>
      </c>
      <c r="B14" s="119" t="str">
        <f>IF('参加申込書(入力シート)'!C18="","",'参加申込書(入力シート)'!C18)</f>
        <v/>
      </c>
      <c r="C14" s="119" t="str">
        <f>IF('参加申込書(入力シート)'!H18="","",'参加申込書(入力シート)'!H18)</f>
        <v/>
      </c>
      <c r="D14" s="120" t="str">
        <f>IF('参加申込書(入力シート)'!AA18="","",'参加申込書(入力シート)'!AA18)</f>
        <v/>
      </c>
    </row>
    <row r="15" spans="1:4" ht="19.5" customHeight="1">
      <c r="A15" s="118" t="str">
        <f>IF('参加申込書(入力シート)'!A19="","",'参加申込書(入力シート)'!A19)</f>
        <v>5</v>
      </c>
      <c r="B15" s="119" t="str">
        <f>IF('参加申込書(入力シート)'!C19="","",'参加申込書(入力シート)'!C19)</f>
        <v/>
      </c>
      <c r="C15" s="119" t="str">
        <f>IF('参加申込書(入力シート)'!H19="","",'参加申込書(入力シート)'!H19)</f>
        <v/>
      </c>
      <c r="D15" s="120" t="str">
        <f>IF('参加申込書(入力シート)'!AA19="","",'参加申込書(入力シート)'!AA19)</f>
        <v/>
      </c>
    </row>
    <row r="16" spans="1:4" ht="19.5" customHeight="1">
      <c r="A16" s="118" t="str">
        <f>IF('参加申込書(入力シート)'!A20="","",'参加申込書(入力シート)'!A20)</f>
        <v>6</v>
      </c>
      <c r="B16" s="119" t="str">
        <f>IF('参加申込書(入力シート)'!C20="","",'参加申込書(入力シート)'!C20)</f>
        <v/>
      </c>
      <c r="C16" s="119" t="str">
        <f>IF('参加申込書(入力シート)'!H20="","",'参加申込書(入力シート)'!H20)</f>
        <v/>
      </c>
      <c r="D16" s="120" t="str">
        <f>IF('参加申込書(入力シート)'!AA20="","",'参加申込書(入力シート)'!AA20)</f>
        <v/>
      </c>
    </row>
    <row r="17" spans="1:4" ht="19.5" customHeight="1">
      <c r="A17" s="118" t="str">
        <f>IF('参加申込書(入力シート)'!A21="","",'参加申込書(入力シート)'!A21)</f>
        <v>7</v>
      </c>
      <c r="B17" s="119" t="str">
        <f>IF('参加申込書(入力シート)'!C21="","",'参加申込書(入力シート)'!C21)</f>
        <v/>
      </c>
      <c r="C17" s="119" t="str">
        <f>IF('参加申込書(入力シート)'!H21="","",'参加申込書(入力シート)'!H21)</f>
        <v/>
      </c>
      <c r="D17" s="120" t="str">
        <f>IF('参加申込書(入力シート)'!AA21="","",'参加申込書(入力シート)'!AA21)</f>
        <v/>
      </c>
    </row>
    <row r="18" spans="1:4" ht="19.5" customHeight="1">
      <c r="A18" s="118" t="str">
        <f>IF('参加申込書(入力シート)'!A22="","",'参加申込書(入力シート)'!A22)</f>
        <v>8</v>
      </c>
      <c r="B18" s="119" t="str">
        <f>IF('参加申込書(入力シート)'!C22="","",'参加申込書(入力シート)'!C22)</f>
        <v/>
      </c>
      <c r="C18" s="119" t="str">
        <f>IF('参加申込書(入力シート)'!H22="","",'参加申込書(入力シート)'!H22)</f>
        <v/>
      </c>
      <c r="D18" s="120" t="str">
        <f>IF('参加申込書(入力シート)'!AA22="","",'参加申込書(入力シート)'!AA22)</f>
        <v/>
      </c>
    </row>
    <row r="19" spans="1:4" ht="19.5" customHeight="1">
      <c r="A19" s="118" t="str">
        <f>IF('参加申込書(入力シート)'!A23="","",'参加申込書(入力シート)'!A23)</f>
        <v>9</v>
      </c>
      <c r="B19" s="119" t="str">
        <f>IF('参加申込書(入力シート)'!C23="","",'参加申込書(入力シート)'!C23)</f>
        <v/>
      </c>
      <c r="C19" s="119" t="str">
        <f>IF('参加申込書(入力シート)'!H23="","",'参加申込書(入力シート)'!H23)</f>
        <v/>
      </c>
      <c r="D19" s="120" t="str">
        <f>IF('参加申込書(入力シート)'!AA23="","",'参加申込書(入力シート)'!AA23)</f>
        <v/>
      </c>
    </row>
    <row r="20" spans="1:4" ht="19.5" customHeight="1">
      <c r="A20" s="118" t="str">
        <f>IF('参加申込書(入力シート)'!A24="","",'参加申込書(入力シート)'!A24)</f>
        <v>10</v>
      </c>
      <c r="B20" s="119" t="str">
        <f>IF('参加申込書(入力シート)'!C24="","",'参加申込書(入力シート)'!C24)</f>
        <v/>
      </c>
      <c r="C20" s="119" t="str">
        <f>IF('参加申込書(入力シート)'!H24="","",'参加申込書(入力シート)'!H24)</f>
        <v/>
      </c>
      <c r="D20" s="120" t="str">
        <f>IF('参加申込書(入力シート)'!AA24="","",'参加申込書(入力シート)'!AA24)</f>
        <v/>
      </c>
    </row>
    <row r="21" spans="1:4" ht="19.5" customHeight="1">
      <c r="A21" s="118" t="str">
        <f>IF('参加申込書(入力シート)'!A25="","",'参加申込書(入力シート)'!A25)</f>
        <v>11</v>
      </c>
      <c r="B21" s="119" t="str">
        <f>IF('参加申込書(入力シート)'!C25="","",'参加申込書(入力シート)'!C25)</f>
        <v/>
      </c>
      <c r="C21" s="119" t="str">
        <f>IF('参加申込書(入力シート)'!H25="","",'参加申込書(入力シート)'!H25)</f>
        <v/>
      </c>
      <c r="D21" s="120" t="str">
        <f>IF('参加申込書(入力シート)'!AA25="","",'参加申込書(入力シート)'!AA25)</f>
        <v/>
      </c>
    </row>
    <row r="22" spans="1:4" ht="19.5" customHeight="1">
      <c r="A22" s="118" t="str">
        <f>IF('参加申込書(入力シート)'!A26="","",'参加申込書(入力シート)'!A26)</f>
        <v>12</v>
      </c>
      <c r="B22" s="119" t="str">
        <f>IF('参加申込書(入力シート)'!C26="","",'参加申込書(入力シート)'!C26)</f>
        <v/>
      </c>
      <c r="C22" s="119" t="str">
        <f>IF('参加申込書(入力シート)'!H26="","",'参加申込書(入力シート)'!H26)</f>
        <v/>
      </c>
      <c r="D22" s="120" t="str">
        <f>IF('参加申込書(入力シート)'!AA26="","",'参加申込書(入力シート)'!AA26)</f>
        <v/>
      </c>
    </row>
    <row r="23" spans="1:4" ht="19.5" customHeight="1">
      <c r="A23" s="118" t="str">
        <f>IF('参加申込書(入力シート)'!A27="","",'参加申込書(入力シート)'!A27)</f>
        <v>13</v>
      </c>
      <c r="B23" s="119" t="str">
        <f>IF('参加申込書(入力シート)'!C27="","",'参加申込書(入力シート)'!C27)</f>
        <v/>
      </c>
      <c r="C23" s="119" t="str">
        <f>IF('参加申込書(入力シート)'!H27="","",'参加申込書(入力シート)'!H27)</f>
        <v/>
      </c>
      <c r="D23" s="120" t="str">
        <f>IF('参加申込書(入力シート)'!AA27="","",'参加申込書(入力シート)'!AA27)</f>
        <v/>
      </c>
    </row>
    <row r="24" spans="1:4" ht="19.5" customHeight="1">
      <c r="A24" s="118" t="str">
        <f>IF('参加申込書(入力シート)'!A28="","",'参加申込書(入力シート)'!A28)</f>
        <v>14</v>
      </c>
      <c r="B24" s="119" t="str">
        <f>IF('参加申込書(入力シート)'!C28="","",'参加申込書(入力シート)'!C28)</f>
        <v/>
      </c>
      <c r="C24" s="119" t="str">
        <f>IF('参加申込書(入力シート)'!H28="","",'参加申込書(入力シート)'!H28)</f>
        <v/>
      </c>
      <c r="D24" s="120" t="str">
        <f>IF('参加申込書(入力シート)'!AA28="","",'参加申込書(入力シート)'!AA28)</f>
        <v/>
      </c>
    </row>
    <row r="25" spans="1:4" ht="19.5" customHeight="1">
      <c r="A25" s="118" t="str">
        <f>IF('参加申込書(入力シート)'!A29="","",'参加申込書(入力シート)'!A29)</f>
        <v>15</v>
      </c>
      <c r="B25" s="119" t="str">
        <f>IF('参加申込書(入力シート)'!C29="","",'参加申込書(入力シート)'!C29)</f>
        <v/>
      </c>
      <c r="C25" s="119" t="str">
        <f>IF('参加申込書(入力シート)'!H29="","",'参加申込書(入力シート)'!H29)</f>
        <v/>
      </c>
      <c r="D25" s="120" t="str">
        <f>IF('参加申込書(入力シート)'!AA29="","",'参加申込書(入力シート)'!AA29)</f>
        <v/>
      </c>
    </row>
    <row r="26" spans="1:4" ht="19.5" customHeight="1" thickBot="1">
      <c r="A26" s="121" t="str">
        <f>IF('参加申込書(入力シート)'!A30="","",'参加申込書(入力シート)'!A30)</f>
        <v>16</v>
      </c>
      <c r="B26" s="122" t="str">
        <f>IF('参加申込書(入力シート)'!C30="","",'参加申込書(入力シート)'!C30)</f>
        <v/>
      </c>
      <c r="C26" s="122" t="str">
        <f>IF('参加申込書(入力シート)'!H30="","",'参加申込書(入力シート)'!H30)</f>
        <v/>
      </c>
      <c r="D26" s="123"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workbookViewId="0">
      <selection activeCell="I14" sqref="I14"/>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57</v>
      </c>
      <c r="B1" s="38"/>
      <c r="C1" s="367" t="str">
        <f>IF('参加申込書(入力シート)'!E5="","",'参加申込書(入力シート)'!E5)</f>
        <v/>
      </c>
      <c r="D1" s="368"/>
      <c r="E1" s="368"/>
      <c r="F1" s="369"/>
    </row>
    <row r="2" spans="1:6" ht="20.25" customHeight="1">
      <c r="A2" s="38" t="s">
        <v>58</v>
      </c>
      <c r="B2" s="370" t="str">
        <f>IF('参加申込書(入力シート)'!E9="","",'参加申込書(入力シート)'!E9)</f>
        <v/>
      </c>
      <c r="C2" s="370"/>
      <c r="D2" s="38" t="s">
        <v>59</v>
      </c>
      <c r="E2" s="370" t="str">
        <f>IF('参加申込書(入力シート)'!S9="","",'参加申込書(入力シート)'!S9)</f>
        <v/>
      </c>
      <c r="F2" s="370"/>
    </row>
    <row r="3" spans="1:6" ht="20.25" customHeight="1">
      <c r="A3" s="38" t="s">
        <v>60</v>
      </c>
      <c r="B3" s="370" t="str">
        <f>IF('参加申込書(入力シート)'!E11="","",'参加申込書(入力シート)'!E11)</f>
        <v/>
      </c>
      <c r="C3" s="370"/>
      <c r="D3" s="38" t="s">
        <v>61</v>
      </c>
      <c r="E3" s="370" t="str">
        <f>IF('参加申込書(入力シート)'!S11="","",'参加申込書(入力シート)'!S11)</f>
        <v/>
      </c>
      <c r="F3" s="370"/>
    </row>
    <row r="4" spans="1:6" ht="20.25" customHeight="1">
      <c r="A4" s="38" t="s">
        <v>62</v>
      </c>
      <c r="B4" s="39" t="str">
        <f>IF('参加申込書(入力シート)'!S7="","",'参加申込書(入力シート)'!S7)</f>
        <v/>
      </c>
      <c r="C4" s="39" t="str">
        <f>IF('参加申込書(入力シート)'!W7="","",'参加申込書(入力シート)'!W7)</f>
        <v/>
      </c>
      <c r="D4" s="39" t="str">
        <f>IF('参加申込書(入力シート)'!AA7="","",'参加申込書(入力シート)'!AA7)</f>
        <v/>
      </c>
      <c r="E4" s="371"/>
      <c r="F4" s="372"/>
    </row>
    <row r="5" spans="1:6" ht="20.25" customHeight="1">
      <c r="A5" s="38" t="s">
        <v>63</v>
      </c>
      <c r="B5" s="39" t="str">
        <f>IF('参加申込書(入力シート)'!S8="","",'参加申込書(入力シート)'!S8)</f>
        <v/>
      </c>
      <c r="C5" s="39" t="str">
        <f>IF('参加申込書(入力シート)'!W8="","",'参加申込書(入力シート)'!W8)</f>
        <v/>
      </c>
      <c r="D5" s="39" t="str">
        <f>IF('参加申込書(入力シート)'!AA8="","",'参加申込書(入力シート)'!AA8)</f>
        <v/>
      </c>
      <c r="E5" s="373"/>
      <c r="F5" s="374"/>
    </row>
    <row r="6" spans="1:6" ht="20.25" customHeight="1">
      <c r="A6" s="38" t="s">
        <v>57</v>
      </c>
      <c r="B6" s="367" t="s">
        <v>54</v>
      </c>
      <c r="C6" s="367"/>
      <c r="D6" s="38" t="s">
        <v>55</v>
      </c>
      <c r="E6" s="38" t="s">
        <v>71</v>
      </c>
      <c r="F6" s="38" t="s">
        <v>94</v>
      </c>
    </row>
    <row r="7" spans="1:6" ht="20.25" customHeight="1">
      <c r="A7" s="38" t="str">
        <f>IF('参加申込書(入力シート)'!A15="","",'参加申込書(入力シート)'!A15)&amp;" "&amp;IF('参加申込書(入力シート)'!B15="","","Ｃ")</f>
        <v xml:space="preserve">1 </v>
      </c>
      <c r="B7" s="367" t="str">
        <f>IF('参加申込書(入力シート)'!C15="","",'参加申込書(入力シート)'!C15)</f>
        <v/>
      </c>
      <c r="C7" s="367"/>
      <c r="D7" s="38" t="str">
        <f>IF('参加申込書(入力シート)'!M15="","",'参加申込書(入力シート)'!M15)</f>
        <v/>
      </c>
      <c r="E7" s="38" t="str">
        <f ca="1">IF('参加申込書(入力シート)'!V15="","",'参加申込書(入力シート)'!X15)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67" t="str">
        <f>IF('参加申込書(入力シート)'!C16="","",'参加申込書(入力シート)'!C16)</f>
        <v/>
      </c>
      <c r="C8" s="367"/>
      <c r="D8" s="38" t="str">
        <f>IF('参加申込書(入力シート)'!M16="","",'参加申込書(入力シート)'!M16)</f>
        <v/>
      </c>
      <c r="E8" s="38" t="str">
        <f ca="1">IF('参加申込書(入力シート)'!V16="","",'参加申込書(入力シート)'!X16)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67" t="str">
        <f>IF('参加申込書(入力シート)'!C17="","",'参加申込書(入力シート)'!C17)</f>
        <v/>
      </c>
      <c r="C9" s="367"/>
      <c r="D9" s="38" t="str">
        <f>IF('参加申込書(入力シート)'!M17="","",'参加申込書(入力シート)'!M17)</f>
        <v/>
      </c>
      <c r="E9" s="38" t="str">
        <f ca="1">IF('参加申込書(入力シート)'!V17="","",'参加申込書(入力シート)'!X17)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67" t="str">
        <f>IF('参加申込書(入力シート)'!C18="","",'参加申込書(入力シート)'!C18)</f>
        <v/>
      </c>
      <c r="C10" s="367"/>
      <c r="D10" s="38" t="str">
        <f>IF('参加申込書(入力シート)'!M18="","",'参加申込書(入力シート)'!M18)</f>
        <v/>
      </c>
      <c r="E10" s="38" t="str">
        <f ca="1">IF('参加申込書(入力シート)'!V18="","",'参加申込書(入力シート)'!X18)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67" t="str">
        <f>IF('参加申込書(入力シート)'!C19="","",'参加申込書(入力シート)'!C19)</f>
        <v/>
      </c>
      <c r="C11" s="367"/>
      <c r="D11" s="38" t="str">
        <f>IF('参加申込書(入力シート)'!M19="","",'参加申込書(入力シート)'!M19)</f>
        <v/>
      </c>
      <c r="E11" s="38" t="str">
        <f ca="1">IF('参加申込書(入力シート)'!V19="","",'参加申込書(入力シート)'!X19)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67" t="str">
        <f>IF('参加申込書(入力シート)'!C20="","",'参加申込書(入力シート)'!C20)</f>
        <v/>
      </c>
      <c r="C12" s="367"/>
      <c r="D12" s="38" t="str">
        <f>IF('参加申込書(入力シート)'!M20="","",'参加申込書(入力シート)'!M20)</f>
        <v/>
      </c>
      <c r="E12" s="38" t="str">
        <f ca="1">IF('参加申込書(入力シート)'!V20="","",'参加申込書(入力シート)'!X20)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67" t="str">
        <f>IF('参加申込書(入力シート)'!C21="","",'参加申込書(入力シート)'!C21)</f>
        <v/>
      </c>
      <c r="C13" s="367"/>
      <c r="D13" s="38" t="str">
        <f>IF('参加申込書(入力シート)'!M21="","",'参加申込書(入力シート)'!M21)</f>
        <v/>
      </c>
      <c r="E13" s="38" t="str">
        <f ca="1">IF('参加申込書(入力シート)'!V21="","",'参加申込書(入力シート)'!X21)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67" t="str">
        <f>IF('参加申込書(入力シート)'!C22="","",'参加申込書(入力シート)'!C22)</f>
        <v/>
      </c>
      <c r="C14" s="367"/>
      <c r="D14" s="38" t="str">
        <f>IF('参加申込書(入力シート)'!M22="","",'参加申込書(入力シート)'!M22)</f>
        <v/>
      </c>
      <c r="E14" s="38" t="str">
        <f ca="1">IF('参加申込書(入力シート)'!V22="","",'参加申込書(入力シート)'!X22)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67" t="str">
        <f>IF('参加申込書(入力シート)'!C23="","",'参加申込書(入力シート)'!C23)</f>
        <v/>
      </c>
      <c r="C15" s="367"/>
      <c r="D15" s="38" t="str">
        <f>IF('参加申込書(入力シート)'!M23="","",'参加申込書(入力シート)'!M23)</f>
        <v/>
      </c>
      <c r="E15" s="38" t="str">
        <f ca="1">IF('参加申込書(入力シート)'!V23="","",'参加申込書(入力シート)'!X23)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67" t="str">
        <f>IF('参加申込書(入力シート)'!C24="","",'参加申込書(入力シート)'!C24)</f>
        <v/>
      </c>
      <c r="C16" s="367"/>
      <c r="D16" s="38" t="str">
        <f>IF('参加申込書(入力シート)'!M24="","",'参加申込書(入力シート)'!M24)</f>
        <v/>
      </c>
      <c r="E16" s="38" t="str">
        <f ca="1">IF('参加申込書(入力シート)'!V24="","",'参加申込書(入力シート)'!X24)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67" t="str">
        <f>IF('参加申込書(入力シート)'!C25="","",'参加申込書(入力シート)'!C25)</f>
        <v/>
      </c>
      <c r="C17" s="367"/>
      <c r="D17" s="38" t="str">
        <f>IF('参加申込書(入力シート)'!M25="","",'参加申込書(入力シート)'!M25)</f>
        <v/>
      </c>
      <c r="E17" s="38" t="str">
        <f ca="1">IF('参加申込書(入力シート)'!V25="","",'参加申込書(入力シート)'!X25)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67" t="str">
        <f>IF('参加申込書(入力シート)'!C26="","",'参加申込書(入力シート)'!C26)</f>
        <v/>
      </c>
      <c r="C18" s="367"/>
      <c r="D18" s="38" t="str">
        <f>IF('参加申込書(入力シート)'!M26="","",'参加申込書(入力シート)'!M26)</f>
        <v/>
      </c>
      <c r="E18" s="38" t="str">
        <f ca="1">IF('参加申込書(入力シート)'!V26="","",'参加申込書(入力シート)'!X26)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67" t="str">
        <f>IF('参加申込書(入力シート)'!C27="","",'参加申込書(入力シート)'!C27)</f>
        <v/>
      </c>
      <c r="C19" s="367"/>
      <c r="D19" s="38" t="str">
        <f>IF('参加申込書(入力シート)'!M27="","",'参加申込書(入力シート)'!M27)</f>
        <v/>
      </c>
      <c r="E19" s="38" t="str">
        <f ca="1">IF('参加申込書(入力シート)'!V27="","",'参加申込書(入力シート)'!X27)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67" t="str">
        <f>IF('参加申込書(入力シート)'!C28="","",'参加申込書(入力シート)'!C28)</f>
        <v/>
      </c>
      <c r="C20" s="367"/>
      <c r="D20" s="38" t="str">
        <f>IF('参加申込書(入力シート)'!M28="","",'参加申込書(入力シート)'!M28)</f>
        <v/>
      </c>
      <c r="E20" s="38" t="str">
        <f ca="1">IF('参加申込書(入力シート)'!V28="","",'参加申込書(入力シート)'!X28)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67" t="str">
        <f>IF('参加申込書(入力シート)'!C29="","",'参加申込書(入力シート)'!C29)</f>
        <v/>
      </c>
      <c r="C21" s="367"/>
      <c r="D21" s="38" t="str">
        <f>IF('参加申込書(入力シート)'!M29="","",'参加申込書(入力シート)'!M29)</f>
        <v/>
      </c>
      <c r="E21" s="38" t="str">
        <f ca="1">IF('参加申込書(入力シート)'!V29="","",'参加申込書(入力シート)'!X29)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67" t="str">
        <f>IF('参加申込書(入力シート)'!C30="","",'参加申込書(入力シート)'!C30)</f>
        <v/>
      </c>
      <c r="C22" s="367"/>
      <c r="D22" s="38" t="str">
        <f>IF('参加申込書(入力シート)'!M30="","",'参加申込書(入力シート)'!M30)</f>
        <v/>
      </c>
      <c r="E22" s="38" t="str">
        <f ca="1">IF('参加申込書(入力シート)'!V30="","",'参加申込書(入力シート)'!X30)</f>
        <v/>
      </c>
      <c r="F22" s="54" t="str">
        <f>IF('参加申込書(入力シート)'!AA30="","",'参加申込書(入力シート)'!AA30)</f>
        <v/>
      </c>
    </row>
  </sheetData>
  <mergeCells count="23">
    <mergeCell ref="B13:C13"/>
    <mergeCell ref="C1:F1"/>
    <mergeCell ref="B8:C8"/>
    <mergeCell ref="B9:C9"/>
    <mergeCell ref="B2:C2"/>
    <mergeCell ref="E2:F2"/>
    <mergeCell ref="B3:C3"/>
    <mergeCell ref="E3:F3"/>
    <mergeCell ref="E4:F5"/>
    <mergeCell ref="B10:C10"/>
    <mergeCell ref="B11:C11"/>
    <mergeCell ref="B12:C12"/>
    <mergeCell ref="B6:C6"/>
    <mergeCell ref="B7:C7"/>
    <mergeCell ref="B22:C22"/>
    <mergeCell ref="B14:C14"/>
    <mergeCell ref="B15:C15"/>
    <mergeCell ref="B16:C16"/>
    <mergeCell ref="B17:C17"/>
    <mergeCell ref="B18:C18"/>
    <mergeCell ref="B21:C21"/>
    <mergeCell ref="B19:C19"/>
    <mergeCell ref="B20:C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A7" sqref="A7"/>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57</v>
      </c>
      <c r="B1" s="38"/>
      <c r="C1" s="367" t="str">
        <f>IF('参加申込書(入力シート)'!E5="","",'参加申込書(入力シート)'!E5)</f>
        <v/>
      </c>
      <c r="D1" s="368"/>
      <c r="E1" s="368"/>
      <c r="F1" s="369"/>
    </row>
    <row r="2" spans="1:6" ht="20.25" customHeight="1">
      <c r="A2" s="38" t="s">
        <v>58</v>
      </c>
      <c r="B2" s="370" t="str">
        <f>IF('参加申込書(入力シート)'!E9="","",'参加申込書(入力シート)'!E9)</f>
        <v/>
      </c>
      <c r="C2" s="370"/>
      <c r="D2" s="38" t="s">
        <v>59</v>
      </c>
      <c r="E2" s="370" t="str">
        <f>IF('参加申込書(入力シート)'!S9="","",'参加申込書(入力シート)'!S9)</f>
        <v/>
      </c>
      <c r="F2" s="370"/>
    </row>
    <row r="3" spans="1:6" ht="20.25" customHeight="1">
      <c r="A3" s="38" t="s">
        <v>60</v>
      </c>
      <c r="B3" s="370" t="str">
        <f>IF('参加申込書(入力シート)'!E11="","",'参加申込書(入力シート)'!E11)</f>
        <v/>
      </c>
      <c r="C3" s="370"/>
      <c r="D3" s="38" t="s">
        <v>61</v>
      </c>
      <c r="E3" s="370" t="str">
        <f>IF('参加申込書(入力シート)'!S11="","",'参加申込書(入力シート)'!S11)</f>
        <v/>
      </c>
      <c r="F3" s="370"/>
    </row>
    <row r="4" spans="1:6" ht="20.25" customHeight="1">
      <c r="A4" s="38" t="s">
        <v>62</v>
      </c>
      <c r="B4" s="39" t="str">
        <f>IF('参加申込書(入力シート)'!S7="","",'参加申込書(入力シート)'!S7)</f>
        <v/>
      </c>
      <c r="C4" s="39" t="str">
        <f>IF('参加申込書(入力シート)'!W7="","",'参加申込書(入力シート)'!W7)</f>
        <v/>
      </c>
      <c r="D4" s="39" t="str">
        <f>IF('参加申込書(入力シート)'!AA7="","",'参加申込書(入力シート)'!AA7)</f>
        <v/>
      </c>
      <c r="E4" s="371"/>
      <c r="F4" s="372"/>
    </row>
    <row r="5" spans="1:6" ht="20.25" customHeight="1">
      <c r="A5" s="38" t="s">
        <v>63</v>
      </c>
      <c r="B5" s="39" t="str">
        <f>IF('参加申込書(入力シート)'!S8="","",'参加申込書(入力シート)'!S8)</f>
        <v/>
      </c>
      <c r="C5" s="39" t="str">
        <f>IF('参加申込書(入力シート)'!W8="","",'参加申込書(入力シート)'!W8)</f>
        <v/>
      </c>
      <c r="D5" s="39" t="str">
        <f>IF('参加申込書(入力シート)'!AA8="","",'参加申込書(入力シート)'!AA8)</f>
        <v/>
      </c>
      <c r="E5" s="373"/>
      <c r="F5" s="374"/>
    </row>
    <row r="6" spans="1:6" ht="20.25" customHeight="1">
      <c r="A6" s="38" t="s">
        <v>57</v>
      </c>
      <c r="B6" s="367" t="s">
        <v>54</v>
      </c>
      <c r="C6" s="367"/>
      <c r="D6" s="38" t="s">
        <v>55</v>
      </c>
      <c r="E6" s="38" t="s">
        <v>142</v>
      </c>
      <c r="F6" s="38" t="s">
        <v>94</v>
      </c>
    </row>
    <row r="7" spans="1:6" ht="20.25" customHeight="1">
      <c r="A7" s="38" t="str">
        <f>IF('参加申込書(入力シート)'!A15="","",'参加申込書(入力シート)'!A15)&amp;" "&amp;IF('参加申込書(入力シート)'!B15="","","Ｃ")</f>
        <v xml:space="preserve">1 </v>
      </c>
      <c r="B7" s="367" t="str">
        <f>IF('参加申込書(入力シート)'!C15="","",'参加申込書(入力シート)'!C15)</f>
        <v/>
      </c>
      <c r="C7" s="367"/>
      <c r="D7" s="38" t="str">
        <f>IF('参加申込書(入力シート)'!M15="","",'参加申込書(入力シート)'!M15)</f>
        <v/>
      </c>
      <c r="E7" s="38" t="str">
        <f ca="1">IF('参加申込書(入力シート)'!V15="","",'参加申込書(入力シート)'!V15)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67" t="str">
        <f>IF('参加申込書(入力シート)'!C16="","",'参加申込書(入力シート)'!C16)</f>
        <v/>
      </c>
      <c r="C8" s="367"/>
      <c r="D8" s="38" t="str">
        <f>IF('参加申込書(入力シート)'!M16="","",'参加申込書(入力シート)'!M16)</f>
        <v/>
      </c>
      <c r="E8" s="38" t="str">
        <f ca="1">IF('参加申込書(入力シート)'!V16="","",'参加申込書(入力シート)'!V16)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67" t="str">
        <f>IF('参加申込書(入力シート)'!C17="","",'参加申込書(入力シート)'!C17)</f>
        <v/>
      </c>
      <c r="C9" s="367"/>
      <c r="D9" s="38" t="str">
        <f>IF('参加申込書(入力シート)'!M17="","",'参加申込書(入力シート)'!M17)</f>
        <v/>
      </c>
      <c r="E9" s="38" t="str">
        <f ca="1">IF('参加申込書(入力シート)'!V17="","",'参加申込書(入力シート)'!V17)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67" t="str">
        <f>IF('参加申込書(入力シート)'!C18="","",'参加申込書(入力シート)'!C18)</f>
        <v/>
      </c>
      <c r="C10" s="367"/>
      <c r="D10" s="38" t="str">
        <f>IF('参加申込書(入力シート)'!M18="","",'参加申込書(入力シート)'!M18)</f>
        <v/>
      </c>
      <c r="E10" s="38" t="str">
        <f ca="1">IF('参加申込書(入力シート)'!V18="","",'参加申込書(入力シート)'!V18)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67" t="str">
        <f>IF('参加申込書(入力シート)'!C19="","",'参加申込書(入力シート)'!C19)</f>
        <v/>
      </c>
      <c r="C11" s="367"/>
      <c r="D11" s="38" t="str">
        <f>IF('参加申込書(入力シート)'!M19="","",'参加申込書(入力シート)'!M19)</f>
        <v/>
      </c>
      <c r="E11" s="38" t="str">
        <f ca="1">IF('参加申込書(入力シート)'!V19="","",'参加申込書(入力シート)'!V19)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67" t="str">
        <f>IF('参加申込書(入力シート)'!C20="","",'参加申込書(入力シート)'!C20)</f>
        <v/>
      </c>
      <c r="C12" s="367"/>
      <c r="D12" s="38" t="str">
        <f>IF('参加申込書(入力シート)'!M20="","",'参加申込書(入力シート)'!M20)</f>
        <v/>
      </c>
      <c r="E12" s="38" t="str">
        <f ca="1">IF('参加申込書(入力シート)'!V20="","",'参加申込書(入力シート)'!V20)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67" t="str">
        <f>IF('参加申込書(入力シート)'!C21="","",'参加申込書(入力シート)'!C21)</f>
        <v/>
      </c>
      <c r="C13" s="367"/>
      <c r="D13" s="38" t="str">
        <f>IF('参加申込書(入力シート)'!M21="","",'参加申込書(入力シート)'!M21)</f>
        <v/>
      </c>
      <c r="E13" s="38" t="str">
        <f ca="1">IF('参加申込書(入力シート)'!V21="","",'参加申込書(入力シート)'!V21)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67" t="str">
        <f>IF('参加申込書(入力シート)'!C22="","",'参加申込書(入力シート)'!C22)</f>
        <v/>
      </c>
      <c r="C14" s="367"/>
      <c r="D14" s="38" t="str">
        <f>IF('参加申込書(入力シート)'!M22="","",'参加申込書(入力シート)'!M22)</f>
        <v/>
      </c>
      <c r="E14" s="38" t="str">
        <f ca="1">IF('参加申込書(入力シート)'!V22="","",'参加申込書(入力シート)'!V22)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67" t="str">
        <f>IF('参加申込書(入力シート)'!C23="","",'参加申込書(入力シート)'!C23)</f>
        <v/>
      </c>
      <c r="C15" s="367"/>
      <c r="D15" s="38" t="str">
        <f>IF('参加申込書(入力シート)'!M23="","",'参加申込書(入力シート)'!M23)</f>
        <v/>
      </c>
      <c r="E15" s="38" t="str">
        <f ca="1">IF('参加申込書(入力シート)'!V23="","",'参加申込書(入力シート)'!V23)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67" t="str">
        <f>IF('参加申込書(入力シート)'!C24="","",'参加申込書(入力シート)'!C24)</f>
        <v/>
      </c>
      <c r="C16" s="367"/>
      <c r="D16" s="38" t="str">
        <f>IF('参加申込書(入力シート)'!M24="","",'参加申込書(入力シート)'!M24)</f>
        <v/>
      </c>
      <c r="E16" s="38" t="str">
        <f ca="1">IF('参加申込書(入力シート)'!V24="","",'参加申込書(入力シート)'!V24)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67" t="str">
        <f>IF('参加申込書(入力シート)'!C25="","",'参加申込書(入力シート)'!C25)</f>
        <v/>
      </c>
      <c r="C17" s="367"/>
      <c r="D17" s="38" t="str">
        <f>IF('参加申込書(入力シート)'!M25="","",'参加申込書(入力シート)'!M25)</f>
        <v/>
      </c>
      <c r="E17" s="38" t="str">
        <f ca="1">IF('参加申込書(入力シート)'!V25="","",'参加申込書(入力シート)'!V25)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67" t="str">
        <f>IF('参加申込書(入力シート)'!C26="","",'参加申込書(入力シート)'!C26)</f>
        <v/>
      </c>
      <c r="C18" s="367"/>
      <c r="D18" s="38" t="str">
        <f>IF('参加申込書(入力シート)'!M26="","",'参加申込書(入力シート)'!M26)</f>
        <v/>
      </c>
      <c r="E18" s="38" t="str">
        <f ca="1">IF('参加申込書(入力シート)'!V26="","",'参加申込書(入力シート)'!V26)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67" t="str">
        <f>IF('参加申込書(入力シート)'!C27="","",'参加申込書(入力シート)'!C27)</f>
        <v/>
      </c>
      <c r="C19" s="367"/>
      <c r="D19" s="38" t="str">
        <f>IF('参加申込書(入力シート)'!M27="","",'参加申込書(入力シート)'!M27)</f>
        <v/>
      </c>
      <c r="E19" s="38" t="str">
        <f ca="1">IF('参加申込書(入力シート)'!V27="","",'参加申込書(入力シート)'!V27)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67" t="str">
        <f>IF('参加申込書(入力シート)'!C28="","",'参加申込書(入力シート)'!C28)</f>
        <v/>
      </c>
      <c r="C20" s="367"/>
      <c r="D20" s="38" t="str">
        <f>IF('参加申込書(入力シート)'!M28="","",'参加申込書(入力シート)'!M28)</f>
        <v/>
      </c>
      <c r="E20" s="38" t="str">
        <f ca="1">IF('参加申込書(入力シート)'!V28="","",'参加申込書(入力シート)'!V28)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67" t="str">
        <f>IF('参加申込書(入力シート)'!C29="","",'参加申込書(入力シート)'!C29)</f>
        <v/>
      </c>
      <c r="C21" s="367"/>
      <c r="D21" s="38" t="str">
        <f>IF('参加申込書(入力シート)'!M29="","",'参加申込書(入力シート)'!M29)</f>
        <v/>
      </c>
      <c r="E21" s="38" t="str">
        <f ca="1">IF('参加申込書(入力シート)'!V29="","",'参加申込書(入力シート)'!V29)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67" t="str">
        <f>IF('参加申込書(入力シート)'!C30="","",'参加申込書(入力シート)'!C30)</f>
        <v/>
      </c>
      <c r="C22" s="367"/>
      <c r="D22" s="38" t="str">
        <f>IF('参加申込書(入力シート)'!M30="","",'参加申込書(入力シート)'!M30)</f>
        <v/>
      </c>
      <c r="E22" s="38" t="str">
        <f ca="1">IF('参加申込書(入力シート)'!V30="","",'参加申込書(入力シート)'!V30)</f>
        <v/>
      </c>
      <c r="F22" s="54" t="str">
        <f>IF('参加申込書(入力シート)'!AA30="","",'参加申込書(入力シート)'!AA30)</f>
        <v/>
      </c>
    </row>
  </sheetData>
  <mergeCells count="23">
    <mergeCell ref="E4:F5"/>
    <mergeCell ref="C1:F1"/>
    <mergeCell ref="B2:C2"/>
    <mergeCell ref="E2:F2"/>
    <mergeCell ref="B3:C3"/>
    <mergeCell ref="E3:F3"/>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B22:C22"/>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C25"/>
  <sheetViews>
    <sheetView workbookViewId="0">
      <selection activeCell="A5" sqref="A5:C24"/>
    </sheetView>
  </sheetViews>
  <sheetFormatPr baseColWidth="10" defaultColWidth="9" defaultRowHeight="14"/>
  <cols>
    <col min="2" max="2" width="4.3984375" customWidth="1"/>
  </cols>
  <sheetData>
    <row r="3" spans="1:3">
      <c r="A3" t="s">
        <v>65</v>
      </c>
    </row>
    <row r="4" spans="1:3">
      <c r="A4" t="s">
        <v>66</v>
      </c>
      <c r="B4" t="str">
        <f>'参加申込書(入力シート)'!E6&amp;'参加申込書(入力シート)'!G6&amp;'参加申込書(入力シート)'!I6&amp;'参加申込書(入力シート)'!K6</f>
        <v/>
      </c>
    </row>
    <row r="5" spans="1:3">
      <c r="A5" t="s">
        <v>144</v>
      </c>
      <c r="C5" t="str">
        <f>IF('参加申込書(入力シート)'!E9="","",'参加申込書(入力シート)'!E9)</f>
        <v/>
      </c>
    </row>
    <row r="6" spans="1:3">
      <c r="A6" t="s">
        <v>145</v>
      </c>
      <c r="C6" t="str">
        <f>IF('参加申込書(入力シート)'!S9="","",'参加申込書(入力シート)'!S9)</f>
        <v/>
      </c>
    </row>
    <row r="7" spans="1:3">
      <c r="A7" t="s">
        <v>146</v>
      </c>
      <c r="C7" t="str">
        <f>IF('参加申込書(入力シート)'!E11="","",'参加申込書(入力シート)'!E11)</f>
        <v/>
      </c>
    </row>
    <row r="8" spans="1:3">
      <c r="A8" t="s">
        <v>147</v>
      </c>
      <c r="C8" t="str">
        <f>IF('参加申込書(入力シート)'!S11="","",'参加申込書(入力シート)'!S11)</f>
        <v/>
      </c>
    </row>
    <row r="9" spans="1:3">
      <c r="A9" s="40" t="str">
        <f>'参加申込書(入力シート)'!A15</f>
        <v>1</v>
      </c>
      <c r="B9" t="str">
        <f>IF('参加申込書(入力シート)'!B15="","","Ｃ")</f>
        <v/>
      </c>
      <c r="C9" t="str">
        <f>IF('参加申込書(入力シート)'!C15="","",'参加申込書(入力シート)'!C15)</f>
        <v/>
      </c>
    </row>
    <row r="10" spans="1:3">
      <c r="A10" s="40" t="str">
        <f>'参加申込書(入力シート)'!A16</f>
        <v>2</v>
      </c>
      <c r="B10" t="str">
        <f>IF('参加申込書(入力シート)'!B16="","","Ｃ")</f>
        <v/>
      </c>
      <c r="C10" t="str">
        <f>IF('参加申込書(入力シート)'!C16="","",'参加申込書(入力シート)'!C16)</f>
        <v/>
      </c>
    </row>
    <row r="11" spans="1:3">
      <c r="A11" s="40" t="str">
        <f>'参加申込書(入力シート)'!A17</f>
        <v>3</v>
      </c>
      <c r="B11" t="str">
        <f>IF('参加申込書(入力シート)'!B17="","","Ｃ")</f>
        <v/>
      </c>
      <c r="C11" t="str">
        <f>IF('参加申込書(入力シート)'!C17="","",'参加申込書(入力シート)'!C17)</f>
        <v/>
      </c>
    </row>
    <row r="12" spans="1:3">
      <c r="A12" s="40" t="str">
        <f>'参加申込書(入力シート)'!A18</f>
        <v>4</v>
      </c>
      <c r="B12" t="str">
        <f>IF('参加申込書(入力シート)'!B18="","","Ｃ")</f>
        <v/>
      </c>
      <c r="C12" t="str">
        <f>IF('参加申込書(入力シート)'!C18="","",'参加申込書(入力シート)'!C18)</f>
        <v/>
      </c>
    </row>
    <row r="13" spans="1:3">
      <c r="A13" s="40" t="str">
        <f>'参加申込書(入力シート)'!A19</f>
        <v>5</v>
      </c>
      <c r="B13" t="str">
        <f>IF('参加申込書(入力シート)'!B19="","","Ｃ")</f>
        <v/>
      </c>
      <c r="C13" t="str">
        <f>IF('参加申込書(入力シート)'!C19="","",'参加申込書(入力シート)'!C19)</f>
        <v/>
      </c>
    </row>
    <row r="14" spans="1:3">
      <c r="A14" s="40" t="str">
        <f>'参加申込書(入力シート)'!A20</f>
        <v>6</v>
      </c>
      <c r="B14" t="str">
        <f>IF('参加申込書(入力シート)'!B20="","","Ｃ")</f>
        <v/>
      </c>
      <c r="C14" t="str">
        <f>IF('参加申込書(入力シート)'!C20="","",'参加申込書(入力シート)'!C20)</f>
        <v/>
      </c>
    </row>
    <row r="15" spans="1:3">
      <c r="A15" s="40" t="str">
        <f>'参加申込書(入力シート)'!A21</f>
        <v>7</v>
      </c>
      <c r="B15" t="str">
        <f>IF('参加申込書(入力シート)'!B21="","","Ｃ")</f>
        <v/>
      </c>
      <c r="C15" t="str">
        <f>IF('参加申込書(入力シート)'!C21="","",'参加申込書(入力シート)'!C21)</f>
        <v/>
      </c>
    </row>
    <row r="16" spans="1:3">
      <c r="A16" s="40" t="str">
        <f>'参加申込書(入力シート)'!A22</f>
        <v>8</v>
      </c>
      <c r="B16" t="str">
        <f>IF('参加申込書(入力シート)'!B22="","","Ｃ")</f>
        <v/>
      </c>
      <c r="C16" t="str">
        <f>IF('参加申込書(入力シート)'!C22="","",'参加申込書(入力シート)'!C22)</f>
        <v/>
      </c>
    </row>
    <row r="17" spans="1:3">
      <c r="A17" s="40" t="str">
        <f>'参加申込書(入力シート)'!A23</f>
        <v>9</v>
      </c>
      <c r="B17" t="str">
        <f>IF('参加申込書(入力シート)'!B23="","","Ｃ")</f>
        <v/>
      </c>
      <c r="C17" t="str">
        <f>IF('参加申込書(入力シート)'!C23="","",'参加申込書(入力シート)'!C23)</f>
        <v/>
      </c>
    </row>
    <row r="18" spans="1:3">
      <c r="A18" s="40" t="str">
        <f>'参加申込書(入力シート)'!A24</f>
        <v>10</v>
      </c>
      <c r="B18" t="str">
        <f>IF('参加申込書(入力シート)'!B24="","","Ｃ")</f>
        <v/>
      </c>
      <c r="C18" t="str">
        <f>IF('参加申込書(入力シート)'!C24="","",'参加申込書(入力シート)'!C24)</f>
        <v/>
      </c>
    </row>
    <row r="19" spans="1:3">
      <c r="A19" s="40" t="str">
        <f>'参加申込書(入力シート)'!A25</f>
        <v>11</v>
      </c>
      <c r="B19" t="str">
        <f>IF('参加申込書(入力シート)'!B25="","","Ｃ")</f>
        <v/>
      </c>
      <c r="C19" t="str">
        <f>IF('参加申込書(入力シート)'!C25="","",'参加申込書(入力シート)'!C25)</f>
        <v/>
      </c>
    </row>
    <row r="20" spans="1:3">
      <c r="A20" s="40" t="str">
        <f>'参加申込書(入力シート)'!A26</f>
        <v>12</v>
      </c>
      <c r="B20" t="str">
        <f>IF('参加申込書(入力シート)'!B26="","","Ｃ")</f>
        <v/>
      </c>
      <c r="C20" t="str">
        <f>IF('参加申込書(入力シート)'!C26="","",'参加申込書(入力シート)'!C26)</f>
        <v/>
      </c>
    </row>
    <row r="21" spans="1:3">
      <c r="A21" s="40" t="str">
        <f>'参加申込書(入力シート)'!A27</f>
        <v>13</v>
      </c>
      <c r="B21" t="str">
        <f>IF('参加申込書(入力シート)'!B27="","","Ｃ")</f>
        <v/>
      </c>
      <c r="C21" t="str">
        <f>IF('参加申込書(入力シート)'!C27="","",'参加申込書(入力シート)'!C27)</f>
        <v/>
      </c>
    </row>
    <row r="22" spans="1:3">
      <c r="A22" s="40" t="str">
        <f>'参加申込書(入力シート)'!A28</f>
        <v>14</v>
      </c>
      <c r="B22" t="str">
        <f>IF('参加申込書(入力シート)'!B28="","","Ｃ")</f>
        <v/>
      </c>
      <c r="C22" t="str">
        <f>IF('参加申込書(入力シート)'!C28="","",'参加申込書(入力シート)'!C28)</f>
        <v/>
      </c>
    </row>
    <row r="23" spans="1:3">
      <c r="A23" s="40" t="str">
        <f>'参加申込書(入力シート)'!A29</f>
        <v>15</v>
      </c>
      <c r="B23" t="str">
        <f>IF('参加申込書(入力シート)'!B29="","","Ｃ")</f>
        <v/>
      </c>
      <c r="C23" t="str">
        <f>IF('参加申込書(入力シート)'!C29="","",'参加申込書(入力シート)'!C29)</f>
        <v/>
      </c>
    </row>
    <row r="24" spans="1:3">
      <c r="A24" s="40" t="str">
        <f>'参加申込書(入力シート)'!A30</f>
        <v>16</v>
      </c>
      <c r="B24" t="str">
        <f>IF('参加申込書(入力シート)'!B30="","","Ｃ")</f>
        <v/>
      </c>
      <c r="C24" t="str">
        <f>IF('参加申込書(入力シート)'!C30="","",'参加申込書(入力シート)'!C30)</f>
        <v/>
      </c>
    </row>
    <row r="25" spans="1:3">
      <c r="A25" s="40"/>
      <c r="B25" s="40"/>
    </row>
  </sheetData>
  <phoneticPr fontId="15"/>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25"/>
  <sheetViews>
    <sheetView workbookViewId="0">
      <selection activeCell="D24" sqref="D24"/>
    </sheetView>
  </sheetViews>
  <sheetFormatPr baseColWidth="10" defaultColWidth="9" defaultRowHeight="14"/>
  <cols>
    <col min="1" max="1" width="9.19921875"/>
  </cols>
  <sheetData>
    <row r="3" spans="1:2">
      <c r="A3" t="s">
        <v>65</v>
      </c>
    </row>
    <row r="4" spans="1:2">
      <c r="A4" t="s">
        <v>66</v>
      </c>
      <c r="B4" t="str">
        <f>'参加申込書(入力シート)'!E6&amp;'参加申込書(入力シート)'!G6&amp;'参加申込書(入力シート)'!I6&amp;'参加申込書(入力シート)'!K6</f>
        <v/>
      </c>
    </row>
    <row r="5" spans="1:2">
      <c r="A5" t="s">
        <v>67</v>
      </c>
      <c r="B5" t="str">
        <f>IF('参加申込書(入力シート)'!E9="","",'参加申込書(入力シート)'!E9)</f>
        <v/>
      </c>
    </row>
    <row r="6" spans="1:2">
      <c r="A6" t="s">
        <v>68</v>
      </c>
      <c r="B6" t="str">
        <f>IF('参加申込書(入力シート)'!S9="","",'参加申込書(入力シート)'!S9)</f>
        <v/>
      </c>
    </row>
    <row r="7" spans="1:2">
      <c r="A7" t="s">
        <v>69</v>
      </c>
      <c r="B7" t="str">
        <f>IF('参加申込書(入力シート)'!E11="","",'参加申込書(入力シート)'!E11)</f>
        <v/>
      </c>
    </row>
    <row r="8" spans="1:2">
      <c r="A8" t="s">
        <v>70</v>
      </c>
      <c r="B8" t="str">
        <f>IF('参加申込書(入力シート)'!S11="","",'参加申込書(入力シート)'!S11)</f>
        <v/>
      </c>
    </row>
    <row r="9" spans="1:2">
      <c r="A9" s="104" t="str">
        <f>IF('参加申込書(入力シート)'!A15="","",'参加申込書(入力シート)'!A15)&amp;" "&amp;IF('参加申込書(入力シート)'!B15="","","Ｃ")</f>
        <v xml:space="preserve">1 </v>
      </c>
      <c r="B9" t="str">
        <f>IF('参加申込書(入力シート)'!C15="","",'参加申込書(入力シート)'!C15)</f>
        <v/>
      </c>
    </row>
    <row r="10" spans="1:2">
      <c r="A10" s="104" t="str">
        <f>IF('参加申込書(入力シート)'!A16="","",'参加申込書(入力シート)'!A16)&amp;" "&amp;IF('参加申込書(入力シート)'!B16="","","Ｃ")</f>
        <v xml:space="preserve">2 </v>
      </c>
      <c r="B10" t="str">
        <f>IF('参加申込書(入力シート)'!C16="","",'参加申込書(入力シート)'!C16)</f>
        <v/>
      </c>
    </row>
    <row r="11" spans="1:2">
      <c r="A11" s="104" t="str">
        <f>IF('参加申込書(入力シート)'!A17="","",'参加申込書(入力シート)'!A17)&amp;" "&amp;IF('参加申込書(入力シート)'!B17="","","Ｃ")</f>
        <v xml:space="preserve">3 </v>
      </c>
      <c r="B11" t="str">
        <f>IF('参加申込書(入力シート)'!C17="","",'参加申込書(入力シート)'!C17)</f>
        <v/>
      </c>
    </row>
    <row r="12" spans="1:2">
      <c r="A12" s="104" t="str">
        <f>IF('参加申込書(入力シート)'!A18="","",'参加申込書(入力シート)'!A18)&amp;" "&amp;IF('参加申込書(入力シート)'!B18="","","Ｃ")</f>
        <v xml:space="preserve">4 </v>
      </c>
      <c r="B12" t="str">
        <f>IF('参加申込書(入力シート)'!C18="","",'参加申込書(入力シート)'!C18)</f>
        <v/>
      </c>
    </row>
    <row r="13" spans="1:2">
      <c r="A13" s="104" t="str">
        <f>IF('参加申込書(入力シート)'!A19="","",'参加申込書(入力シート)'!A19)&amp;" "&amp;IF('参加申込書(入力シート)'!B19="","","Ｃ")</f>
        <v xml:space="preserve">5 </v>
      </c>
      <c r="B13" t="str">
        <f>IF('参加申込書(入力シート)'!C19="","",'参加申込書(入力シート)'!C19)</f>
        <v/>
      </c>
    </row>
    <row r="14" spans="1:2">
      <c r="A14" s="104" t="str">
        <f>IF('参加申込書(入力シート)'!A20="","",'参加申込書(入力シート)'!A20)&amp;" "&amp;IF('参加申込書(入力シート)'!B20="","","Ｃ")</f>
        <v xml:space="preserve">6 </v>
      </c>
      <c r="B14" t="str">
        <f>IF('参加申込書(入力シート)'!C20="","",'参加申込書(入力シート)'!C20)</f>
        <v/>
      </c>
    </row>
    <row r="15" spans="1:2">
      <c r="A15" s="104" t="str">
        <f>IF('参加申込書(入力シート)'!A21="","",'参加申込書(入力シート)'!A21)&amp;" "&amp;IF('参加申込書(入力シート)'!B21="","","Ｃ")</f>
        <v xml:space="preserve">7 </v>
      </c>
      <c r="B15" t="str">
        <f>IF('参加申込書(入力シート)'!C21="","",'参加申込書(入力シート)'!C21)</f>
        <v/>
      </c>
    </row>
    <row r="16" spans="1:2">
      <c r="A16" s="104" t="str">
        <f>IF('参加申込書(入力シート)'!A22="","",'参加申込書(入力シート)'!A22)&amp;" "&amp;IF('参加申込書(入力シート)'!B22="","","Ｃ")</f>
        <v xml:space="preserve">8 </v>
      </c>
      <c r="B16" t="str">
        <f>IF('参加申込書(入力シート)'!C22="","",'参加申込書(入力シート)'!C22)</f>
        <v/>
      </c>
    </row>
    <row r="17" spans="1:2">
      <c r="A17" s="104" t="str">
        <f>IF('参加申込書(入力シート)'!A23="","",'参加申込書(入力シート)'!A23)&amp;" "&amp;IF('参加申込書(入力シート)'!B23="","","Ｃ")</f>
        <v xml:space="preserve">9 </v>
      </c>
      <c r="B17" t="str">
        <f>IF('参加申込書(入力シート)'!C23="","",'参加申込書(入力シート)'!C23)</f>
        <v/>
      </c>
    </row>
    <row r="18" spans="1:2">
      <c r="A18" s="104" t="str">
        <f>IF('参加申込書(入力シート)'!A24="","",'参加申込書(入力シート)'!A24)&amp;" "&amp;IF('参加申込書(入力シート)'!B24="","","Ｃ")</f>
        <v xml:space="preserve">10 </v>
      </c>
      <c r="B18" t="str">
        <f>IF('参加申込書(入力シート)'!C24="","",'参加申込書(入力シート)'!C24)</f>
        <v/>
      </c>
    </row>
    <row r="19" spans="1:2">
      <c r="A19" s="104" t="str">
        <f>IF('参加申込書(入力シート)'!A25="","",'参加申込書(入力シート)'!A25)&amp;" "&amp;IF('参加申込書(入力シート)'!B25="","","Ｃ")</f>
        <v xml:space="preserve">11 </v>
      </c>
      <c r="B19" t="str">
        <f>IF('参加申込書(入力シート)'!C25="","",'参加申込書(入力シート)'!C25)</f>
        <v/>
      </c>
    </row>
    <row r="20" spans="1:2">
      <c r="A20" s="104" t="str">
        <f>IF('参加申込書(入力シート)'!A26="","",'参加申込書(入力シート)'!A26)&amp;" "&amp;IF('参加申込書(入力シート)'!B26="","","Ｃ")</f>
        <v xml:space="preserve">12 </v>
      </c>
      <c r="B20" t="str">
        <f>IF('参加申込書(入力シート)'!C26="","",'参加申込書(入力シート)'!C26)</f>
        <v/>
      </c>
    </row>
    <row r="21" spans="1:2">
      <c r="A21" s="104" t="str">
        <f>IF('参加申込書(入力シート)'!A27="","",'参加申込書(入力シート)'!A27)&amp;" "&amp;IF('参加申込書(入力シート)'!B27="","","Ｃ")</f>
        <v xml:space="preserve">13 </v>
      </c>
      <c r="B21" t="str">
        <f>IF('参加申込書(入力シート)'!C27="","",'参加申込書(入力シート)'!C27)</f>
        <v/>
      </c>
    </row>
    <row r="22" spans="1:2">
      <c r="A22" s="104" t="str">
        <f>IF('参加申込書(入力シート)'!A28="","",'参加申込書(入力シート)'!A28)&amp;" "&amp;IF('参加申込書(入力シート)'!B28="","","Ｃ")</f>
        <v xml:space="preserve">14 </v>
      </c>
      <c r="B22" t="str">
        <f>IF('参加申込書(入力シート)'!C28="","",'参加申込書(入力シート)'!C28)</f>
        <v/>
      </c>
    </row>
    <row r="23" spans="1:2">
      <c r="A23" s="104" t="str">
        <f>IF('参加申込書(入力シート)'!A29="","",'参加申込書(入力シート)'!A29)&amp;" "&amp;IF('参加申込書(入力シート)'!B29="","","Ｃ")</f>
        <v xml:space="preserve">15 </v>
      </c>
      <c r="B23" t="str">
        <f>IF('参加申込書(入力シート)'!C29="","",'参加申込書(入力シート)'!C29)</f>
        <v/>
      </c>
    </row>
    <row r="24" spans="1:2">
      <c r="A24" s="104" t="str">
        <f>IF('参加申込書(入力シート)'!A30="","",'参加申込書(入力シート)'!A30)&amp;" "&amp;IF('参加申込書(入力シート)'!B30="","","Ｃ")</f>
        <v xml:space="preserve">16 </v>
      </c>
      <c r="B24" t="str">
        <f>IF('参加申込書(入力シート)'!C30="","",'参加申込書(入力シート)'!C30)</f>
        <v/>
      </c>
    </row>
    <row r="25" spans="1:2">
      <c r="A25" s="40"/>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workbookViewId="0">
      <selection activeCell="D1" sqref="D1"/>
    </sheetView>
  </sheetViews>
  <sheetFormatPr baseColWidth="10" defaultColWidth="9" defaultRowHeight="14"/>
  <sheetData>
    <row r="1" spans="1:6" ht="17">
      <c r="A1" s="47" t="s">
        <v>64</v>
      </c>
      <c r="B1" s="47" t="s">
        <v>74</v>
      </c>
      <c r="D1" s="51">
        <f ca="1">DATE(YEAR(TODAY())-(MONTH(TODAY())&lt;=3)*1,4,1)</f>
        <v>44652</v>
      </c>
    </row>
    <row r="2" spans="1:6" ht="17">
      <c r="A2" s="50">
        <v>0</v>
      </c>
      <c r="B2" s="49" t="s">
        <v>75</v>
      </c>
      <c r="F2" s="52" t="s">
        <v>92</v>
      </c>
    </row>
    <row r="3" spans="1:6" ht="17">
      <c r="A3" s="50">
        <v>6</v>
      </c>
      <c r="B3" s="49" t="s">
        <v>76</v>
      </c>
    </row>
    <row r="4" spans="1:6" ht="17">
      <c r="A4" s="50">
        <v>7</v>
      </c>
      <c r="B4" s="49" t="s">
        <v>77</v>
      </c>
    </row>
    <row r="5" spans="1:6" ht="17">
      <c r="A5" s="50">
        <v>8</v>
      </c>
      <c r="B5" s="49" t="s">
        <v>78</v>
      </c>
    </row>
    <row r="6" spans="1:6" ht="17">
      <c r="A6" s="50">
        <v>9</v>
      </c>
      <c r="B6" s="49" t="s">
        <v>79</v>
      </c>
      <c r="D6" s="55" t="s">
        <v>98</v>
      </c>
    </row>
    <row r="7" spans="1:6" ht="17">
      <c r="A7" s="50">
        <v>10</v>
      </c>
      <c r="B7" s="49" t="s">
        <v>80</v>
      </c>
    </row>
    <row r="8" spans="1:6" ht="17">
      <c r="A8" s="50">
        <v>11</v>
      </c>
      <c r="B8" s="49" t="s">
        <v>81</v>
      </c>
    </row>
    <row r="9" spans="1:6" ht="17">
      <c r="A9" s="50">
        <v>12</v>
      </c>
      <c r="B9" s="49" t="s">
        <v>82</v>
      </c>
    </row>
    <row r="10" spans="1:6" ht="17">
      <c r="A10" s="50">
        <v>13</v>
      </c>
      <c r="B10" s="49" t="s">
        <v>83</v>
      </c>
    </row>
    <row r="11" spans="1:6" ht="17">
      <c r="A11" s="50">
        <v>14</v>
      </c>
      <c r="B11" s="49" t="s">
        <v>84</v>
      </c>
    </row>
    <row r="12" spans="1:6" ht="17">
      <c r="A12" s="50">
        <v>15</v>
      </c>
      <c r="B12" s="49" t="s">
        <v>107</v>
      </c>
    </row>
    <row r="13" spans="1:6" ht="17">
      <c r="A13" s="50">
        <v>16</v>
      </c>
      <c r="B13" s="49" t="s">
        <v>108</v>
      </c>
    </row>
    <row r="14" spans="1:6" ht="17">
      <c r="A14" s="50">
        <v>17</v>
      </c>
      <c r="B14" s="49" t="s">
        <v>106</v>
      </c>
    </row>
    <row r="15" spans="1:6" ht="17">
      <c r="A15" s="50">
        <v>18</v>
      </c>
      <c r="B15" s="49" t="s">
        <v>85</v>
      </c>
    </row>
    <row r="16" spans="1:6" ht="17">
      <c r="A16" s="50">
        <v>19</v>
      </c>
      <c r="B16" s="49" t="s">
        <v>86</v>
      </c>
    </row>
    <row r="17" spans="1:2" ht="17">
      <c r="A17" s="50">
        <v>20</v>
      </c>
      <c r="B17" s="49" t="s">
        <v>87</v>
      </c>
    </row>
    <row r="18" spans="1:2" ht="17">
      <c r="A18" s="50">
        <v>21</v>
      </c>
      <c r="B18" s="49" t="s">
        <v>88</v>
      </c>
    </row>
    <row r="19" spans="1:2" ht="17">
      <c r="A19" s="50">
        <v>22</v>
      </c>
      <c r="B19" s="49" t="s">
        <v>109</v>
      </c>
    </row>
    <row r="20" spans="1:2" ht="17">
      <c r="B20" s="53" t="s">
        <v>89</v>
      </c>
    </row>
    <row r="21" spans="1:2" ht="17">
      <c r="B21" s="47" t="s">
        <v>93</v>
      </c>
    </row>
  </sheetData>
  <phoneticPr fontId="15"/>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参加申込書(入力シート)</vt:lpstr>
      <vt:lpstr>参加申込書 (印刷用)</vt:lpstr>
      <vt:lpstr>選手変更届</vt:lpstr>
      <vt:lpstr>日本協会登録チェックシート</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大橋 清作</cp:lastModifiedBy>
  <cp:lastPrinted>2021-11-08T04:23:45Z</cp:lastPrinted>
  <dcterms:created xsi:type="dcterms:W3CDTF">2011-05-18T01:29:31Z</dcterms:created>
  <dcterms:modified xsi:type="dcterms:W3CDTF">2022-11-07T06:50:47Z</dcterms:modified>
</cp:coreProperties>
</file>