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24226"/>
  <mc:AlternateContent xmlns:mc="http://schemas.openxmlformats.org/markup-compatibility/2006">
    <mc:Choice Requires="x15">
      <x15ac:absPath xmlns:x15ac="http://schemas.microsoft.com/office/spreadsheetml/2010/11/ac" url="E:\fha\ippann\"/>
    </mc:Choice>
  </mc:AlternateContent>
  <xr:revisionPtr revIDLastSave="0" documentId="13_ncr:1_{23EEF280-FA99-44BA-8339-D03B87D0E8D0}" xr6:coauthVersionLast="45" xr6:coauthVersionMax="45" xr10:uidLastSave="{00000000-0000-0000-0000-000000000000}"/>
  <bookViews>
    <workbookView xWindow="-110" yWindow="-110" windowWidth="19420" windowHeight="11020" xr2:uid="{00000000-000D-0000-FFFF-FFFF00000000}"/>
  </bookViews>
  <sheets>
    <sheet name="参加申込書(入力シート)" sheetId="1" r:id="rId1"/>
    <sheet name="参加申込書 (印刷用)" sheetId="7" r:id="rId2"/>
    <sheet name="選手変更届" sheetId="3" r:id="rId3"/>
    <sheet name="日本協会登録チェックシート" sheetId="10" r:id="rId4"/>
    <sheet name="プログラム用（学年）" sheetId="4" r:id="rId5"/>
    <sheet name="プログラム用（年齢）" sheetId="8" r:id="rId6"/>
    <sheet name="ＰＣ記録用紙用データ" sheetId="9" r:id="rId7"/>
    <sheet name="オフィシャルシート用" sheetId="5" r:id="rId8"/>
    <sheet name="設定シート" sheetId="6" r:id="rId9"/>
  </sheets>
  <externalReferences>
    <externalReference r:id="rId10"/>
  </externalReferences>
  <definedNames>
    <definedName name="__xlnm.Print_Area_1" localSheetId="1">'参加申込書 (印刷用)'!$A$1:$AD$53</definedName>
    <definedName name="__xlnm.Print_Area_1" localSheetId="3">日本協会登録チェックシート!#REF!</definedName>
    <definedName name="__xlnm.Print_Area_1">'参加申込書(入力シート)'!$A$1:$AD$52</definedName>
    <definedName name="__xlnm.Print_Area_2" localSheetId="3">#REF!</definedName>
    <definedName name="__xlnm.Print_Area_2">#REF!</definedName>
    <definedName name="__xlnm.Print_Area_3">選手変更届!$A$1:$G$30</definedName>
    <definedName name="list" localSheetId="3">[1]設定シート!$A$1:$B$19</definedName>
    <definedName name="list">設定シート!$A$1:$B$19</definedName>
    <definedName name="_xlnm.Print_Area" localSheetId="1">'参加申込書 (印刷用)'!$A$1:$AD$53</definedName>
    <definedName name="_xlnm.Print_Area" localSheetId="0">'参加申込書(入力シート)'!$A$1:$AD$52</definedName>
    <definedName name="_xlnm.Print_Area" localSheetId="2">選手変更届!$A$1:$G$30</definedName>
    <definedName name="_xlnm.Print_Area" localSheetId="3">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Y36" i="7"/>
  <c r="X36" i="7"/>
  <c r="W36" i="7"/>
  <c r="V36" i="7"/>
  <c r="U36" i="7"/>
  <c r="T36" i="7"/>
  <c r="S36" i="7"/>
  <c r="AD35" i="7"/>
  <c r="AC35" i="7"/>
  <c r="AB35" i="7"/>
  <c r="AA35" i="7"/>
  <c r="Z35" i="7"/>
  <c r="Y35" i="7"/>
  <c r="X35" i="7"/>
  <c r="W35" i="7"/>
  <c r="V35" i="7"/>
  <c r="U35" i="7"/>
  <c r="T35" i="7"/>
  <c r="S35" i="7"/>
  <c r="N38" i="7"/>
  <c r="M38" i="7"/>
  <c r="L38" i="7"/>
  <c r="K38" i="7"/>
  <c r="J38" i="7"/>
  <c r="I38" i="7"/>
  <c r="H38" i="7"/>
  <c r="G38" i="7"/>
  <c r="F38" i="7"/>
  <c r="E38" i="7"/>
  <c r="N37" i="7"/>
  <c r="M37" i="7"/>
  <c r="L37" i="7"/>
  <c r="K37" i="7"/>
  <c r="J37" i="7"/>
  <c r="I37" i="7"/>
  <c r="H37" i="7"/>
  <c r="G37" i="7"/>
  <c r="F37" i="7"/>
  <c r="E37" i="7"/>
  <c r="N36" i="7"/>
  <c r="M36" i="7"/>
  <c r="L36" i="7"/>
  <c r="K36" i="7"/>
  <c r="J36" i="7"/>
  <c r="I36" i="7"/>
  <c r="H36" i="7"/>
  <c r="G36" i="7"/>
  <c r="F36" i="7"/>
  <c r="E36" i="7"/>
  <c r="N35" i="7"/>
  <c r="M35" i="7"/>
  <c r="L35" i="7"/>
  <c r="K35" i="7"/>
  <c r="J35" i="7"/>
  <c r="I35" i="7"/>
  <c r="H35" i="7"/>
  <c r="G35" i="7"/>
  <c r="F35" i="7"/>
  <c r="E35" i="7"/>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4" i="7"/>
  <c r="A45" i="7"/>
  <c r="A43" i="7"/>
  <c r="B42" i="7"/>
  <c r="A42" i="7"/>
  <c r="B41" i="7"/>
  <c r="A41" i="7"/>
  <c r="AD40" i="7"/>
  <c r="AC40" i="7"/>
  <c r="AB40" i="7"/>
  <c r="AA40" i="7"/>
  <c r="Z40" i="7"/>
  <c r="Y40" i="7"/>
  <c r="X40" i="7"/>
  <c r="W40" i="7"/>
  <c r="V40" i="7"/>
  <c r="U40" i="7"/>
  <c r="T40" i="7"/>
  <c r="S40" i="7"/>
  <c r="R40" i="7"/>
  <c r="Q40" i="7"/>
  <c r="P40" i="7"/>
  <c r="O40" i="7"/>
  <c r="N40" i="7"/>
  <c r="M40" i="7"/>
  <c r="L40" i="7"/>
  <c r="K40" i="7"/>
  <c r="J40" i="7"/>
  <c r="I40" i="7"/>
  <c r="A40" i="7"/>
  <c r="AG4" i="1"/>
  <c r="O5" i="7" s="1"/>
  <c r="C4" i="3"/>
  <c r="F7" i="4"/>
  <c r="AA16" i="7"/>
  <c r="AB16" i="7"/>
  <c r="AC16" i="7"/>
  <c r="AD16" i="7"/>
  <c r="Q14" i="1"/>
  <c r="Q15" i="7" s="1"/>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B48" i="7"/>
  <c r="A48" i="7"/>
  <c r="AD47" i="7"/>
  <c r="AC47" i="7"/>
  <c r="AB47" i="7"/>
  <c r="AA47" i="7"/>
  <c r="Z47" i="7"/>
  <c r="Y47" i="7"/>
  <c r="X47" i="7"/>
  <c r="W47" i="7"/>
  <c r="V47" i="7"/>
  <c r="U47" i="7"/>
  <c r="T47" i="7"/>
  <c r="S47" i="7"/>
  <c r="R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indexed="81"/>
            <rFont val="ＭＳ Ｐゴシック"/>
            <family val="3"/>
            <charset val="128"/>
          </rPr>
          <t>県協会事務局：
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A91D8DFF-8717-4150-8A8D-2F61C30611C3}">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<sst xmlns="http://schemas.openxmlformats.org/spreadsheetml/2006/main" count="202" uniqueCount="156">
  <si>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</si>
  <si>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</si>
  <si>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</si>
  <si>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</si>
  <si>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</si>
  <si>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</si>
  <si>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</si>
  <si>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</si>
  <si>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</si>
  <si>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</si>
  <si>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</si>
  <si>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</si>
  <si>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</si>
  <si>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</si>
  <si>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</si>
  <si>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</si>
  <si>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</si>
  <si>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</si>
  <si>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</si>
  <si>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</si>
  <si>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</si>
  <si>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</si>
  <si>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</si>
  <si>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</si>
  <si>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</si>
  <si>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</si>
  <si>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</si>
  <si>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</si>
  <si>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</si>
  <si>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</si>
  <si>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</si>
  <si>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</si>
  <si>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</si>
  <si>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</si>
  <si>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</si>
  <si>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</si>
  <si>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</si>
  <si>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</si>
  <si>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</si>
  <si>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</si>
  <si>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</si>
  <si>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</si>
  <si>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</si>
  <si>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</si>
  <si>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</si>
  <si>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</si>
  <si>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</si>
  <si>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</si>
  <si>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</si>
  <si>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</si>
  <si>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</si>
  <si>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</si>
  <si>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</si>
  <si>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</si>
  <si>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</si>
  <si>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</si>
  <si>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</si>
  <si>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</si>
  <si>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</si>
  <si>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</si>
  <si>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</si>
  <si>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</si>
  <si>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</si>
  <si>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</si>
  <si>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</si>
  <si>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</si>
  <si>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</si>
  <si>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</si>
  <si>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</si>
  <si>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</si>
  <si>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</si>
  <si>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</si>
  <si>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</si>
  <si>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</si>
  <si>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</si>
  <si>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</si>
  <si>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</si>
  <si>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</si>
  <si>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</si>
  <si>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</si>
  <si>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</si>
  <si>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</si>
  <si>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</si>
  <si>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</si>
  <si>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</si>
  <si>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</si>
  <si>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</si>
  <si>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</si>
  <si>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</si>
  <si>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</si>
  <si>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</si>
  <si>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</si>
  <si>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</si>
  <si>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</si>
  <si>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</si>
  <si>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</si>
  <si>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</si>
  <si>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</si>
  <si>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</si>
  <si>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</si>
  <si>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</si>
  <si>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</si>
  <si>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</si>
  <si>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</si>
  <si>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</si>
  <si>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</si>
  <si>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</si>
  <si>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</si>
  <si>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</si>
  <si>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</si>
  <si>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</si>
  <si>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</si>
  <si>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</si>
  <si>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</si>
  <si>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</si>
  <si>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</si>
  <si>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</si>
  <si>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</si>
  <si>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</si>
  <si>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</si>
  <si>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</si>
  <si>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</si>
  <si>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</si>
  <si>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</si>
  <si>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</si>
  <si>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</si>
  <si>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</si>
  <si>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</si>
  <si>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</si>
  <si>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前年度順位</t>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</si>
  <si>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</si>
  <si>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</si>
  <si>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</si>
  <si>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</si>
  <si>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</si>
  <si>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</si>
  <si>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</si>
  <si>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</si>
  <si>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</si>
  <si>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</si>
  <si>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</si>
  <si>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</si>
  <si>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</si>
  <si>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</si>
  <si>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</si>
  <si>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</si>
  <si>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</si>
  <si>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</si>
  <si>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</si>
  <si>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帯同審判員</t>
    <rPh sb="0" eb="2">
      <t>タイドウ</t>
    </rPh>
    <rPh sb="2" eb="4">
      <t>シンパン</t>
    </rPh>
    <rPh sb="4" eb="5">
      <t>イン</t>
    </rPh>
    <phoneticPr fontId="15"/>
  </si>
  <si>
    <t>登録番号</t>
    <rPh sb="0" eb="2">
      <t>トウロク</t>
    </rPh>
    <rPh sb="2" eb="4">
      <t>バンゴウ</t>
    </rPh>
    <phoneticPr fontId="15"/>
  </si>
  <si>
    <t>一般Ａ・高校・中学
上記以外</t>
    <rPh sb="0" eb="2">
      <t>イッパン</t>
    </rPh>
    <rPh sb="4" eb="6">
      <t>コウコウ</t>
    </rPh>
    <rPh sb="7" eb="9">
      <t>チュウガク</t>
    </rPh>
    <rPh sb="10" eb="12">
      <t>ジョウキ</t>
    </rPh>
    <rPh sb="12" eb="14">
      <t>イガイ</t>
    </rPh>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</si>
  <si>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</si>
  <si>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第６２回福島県総合ハンドボール選手権大会</t>
    <rPh sb="0" eb="1">
      <t>ダイ</t>
    </rPh>
    <rPh sb="4" eb="7">
      <t>フクシマケン</t>
    </rPh>
    <rPh sb="7" eb="9">
      <t>ソウゴウ</t>
    </rPh>
    <rPh sb="15" eb="18">
      <t>センシュケン</t>
    </rPh>
    <rPh sb="18" eb="20">
      <t>タイカイ</t>
    </rPh>
    <phoneticPr fontId="15"/>
  </si>
  <si>
    <t>令和</t>
    <rPh sb="0" eb="2">
      <t>レイワ</t>
    </rPh>
    <phoneticPr fontId="15"/>
  </si>
  <si>
    <t>日本協会登録番号確認シート</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</si>
</sst>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2">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s>
  <fills count="10">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s>
  <borders count="13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3">
    <xf numFmtId="0" fontId="0" fillId="0" borderId="0"/>
    <xf numFmtId="0" fontId="1" fillId="0" borderId="0"/>
    <xf numFmtId="0" fontId="1" fillId="0" borderId="0">
      <alignment vertical="center"/>
    </xf>
  </cellStyleXfs>
  <cellXfs count="439">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2" fillId="0" borderId="0" xfId="2"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4" fillId="0" borderId="2"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13" xfId="1" applyFont="1" applyBorder="1"/>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29" fillId="0" borderId="120" xfId="1" applyFont="1" applyFill="1" applyBorder="1" applyAlignment="1">
      <alignment horizontal="center" vertical="center" wrapText="1"/>
    </xf>
    <xf numFmtId="0" fontId="4" fillId="0" borderId="121" xfId="1" applyFont="1" applyFill="1" applyBorder="1" applyAlignment="1">
      <alignment horizontal="center" vertical="center"/>
    </xf>
    <xf numFmtId="0" fontId="2" fillId="0" borderId="122" xfId="1" applyFont="1" applyFill="1" applyBorder="1" applyAlignment="1">
      <alignment horizontal="center" vertical="center"/>
    </xf>
    <xf numFmtId="0" fontId="2" fillId="0" borderId="123"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25" xfId="1" applyFont="1" applyFill="1" applyBorder="1" applyAlignment="1"/>
    <xf numFmtId="0" fontId="4" fillId="0" borderId="126" xfId="1" applyFont="1" applyFill="1" applyBorder="1" applyAlignment="1">
      <alignment horizontal="center" vertical="center"/>
    </xf>
    <xf numFmtId="0" fontId="4" fillId="0" borderId="11" xfId="1" applyFont="1" applyFill="1" applyBorder="1" applyAlignment="1">
      <alignment vertical="center" shrinkToFit="1"/>
    </xf>
    <xf numFmtId="0" fontId="2" fillId="0" borderId="103" xfId="1" applyFont="1" applyFill="1" applyBorder="1" applyAlignment="1"/>
    <xf numFmtId="49" fontId="2" fillId="0" borderId="126" xfId="1" applyNumberFormat="1" applyFont="1" applyFill="1" applyBorder="1" applyAlignment="1">
      <alignment horizontal="center" vertical="center"/>
    </xf>
    <xf numFmtId="0" fontId="2" fillId="0" borderId="11" xfId="1" applyFont="1" applyFill="1" applyBorder="1" applyAlignment="1">
      <alignment vertical="center"/>
    </xf>
    <xf numFmtId="0" fontId="2" fillId="0" borderId="11" xfId="1" applyNumberFormat="1" applyFont="1" applyFill="1" applyBorder="1" applyAlignment="1">
      <alignment vertical="center"/>
    </xf>
    <xf numFmtId="0" fontId="2" fillId="0" borderId="77" xfId="1" applyFont="1" applyFill="1" applyBorder="1" applyAlignment="1">
      <alignment vertical="center" shrinkToFit="1"/>
    </xf>
    <xf numFmtId="49" fontId="2" fillId="0" borderId="127"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 fillId="0" borderId="104" xfId="1" applyFont="1" applyFill="1" applyBorder="1" applyAlignment="1">
      <alignment vertical="center" shrinkToFit="1"/>
    </xf>
    <xf numFmtId="0" fontId="29" fillId="0" borderId="124" xfId="1" applyFont="1" applyFill="1" applyBorder="1" applyAlignment="1">
      <alignment horizontal="center" vertical="center" wrapText="1" shrinkToFit="1"/>
    </xf>
    <xf numFmtId="0" fontId="2" fillId="0" borderId="126" xfId="1" applyNumberFormat="1" applyFont="1" applyFill="1" applyBorder="1" applyAlignment="1">
      <alignment horizontal="center" vertical="center"/>
    </xf>
    <xf numFmtId="0" fontId="14" fillId="0" borderId="0" xfId="1" applyFont="1" applyBorder="1" applyAlignment="1">
      <alignment horizontal="left" vertical="center"/>
    </xf>
    <xf numFmtId="0" fontId="4" fillId="0" borderId="132" xfId="1" applyFont="1" applyFill="1" applyBorder="1" applyAlignment="1">
      <alignment vertical="center"/>
    </xf>
    <xf numFmtId="0" fontId="4" fillId="0" borderId="133" xfId="1" applyFont="1" applyFill="1" applyBorder="1" applyAlignment="1">
      <alignment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30" xfId="1" applyFont="1" applyBorder="1" applyAlignment="1">
      <alignment horizontal="center" vertical="center" wrapText="1"/>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0" fontId="2" fillId="6" borderId="8" xfId="1" applyNumberFormat="1" applyFont="1" applyFill="1" applyBorder="1" applyAlignment="1">
      <alignment horizontal="center" vertical="center"/>
    </xf>
    <xf numFmtId="0" fontId="2" fillId="6" borderId="2" xfId="1" applyNumberFormat="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49"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2" fillId="4" borderId="11" xfId="1" applyFont="1" applyFill="1" applyBorder="1" applyAlignment="1">
      <alignment horizontal="center" vertical="center" shrinkToFit="1"/>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21" fillId="0" borderId="0" xfId="1" applyFont="1" applyBorder="1" applyAlignment="1">
      <alignment horizontal="center" vertical="center" wrapText="1"/>
    </xf>
    <xf numFmtId="0" fontId="4" fillId="0" borderId="61" xfId="1" applyFont="1" applyBorder="1" applyAlignment="1">
      <alignment horizontal="center" vertical="center"/>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NumberFormat="1" applyFont="1" applyFill="1" applyBorder="1" applyAlignment="1">
      <alignment horizontal="center" vertical="center" shrinkToFit="1"/>
    </xf>
    <xf numFmtId="0" fontId="2" fillId="0" borderId="2" xfId="1" applyNumberFormat="1" applyFont="1" applyFill="1" applyBorder="1" applyAlignment="1">
      <alignment horizontal="center" vertical="center" shrinkToFit="1"/>
    </xf>
    <xf numFmtId="0" fontId="2"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2" fillId="4" borderId="11" xfId="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54" xfId="1" applyFont="1" applyBorder="1" applyAlignment="1">
      <alignment horizontal="center" vertical="center"/>
    </xf>
    <xf numFmtId="0" fontId="4" fillId="3" borderId="56" xfId="1" applyFont="1" applyFill="1" applyBorder="1" applyAlignment="1">
      <alignment horizontal="center" vertical="center"/>
    </xf>
    <xf numFmtId="0" fontId="4" fillId="6" borderId="57" xfId="1" applyFont="1" applyFill="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55" xfId="1" applyFont="1" applyFill="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0" borderId="53" xfId="1" applyFont="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8" borderId="1" xfId="1" applyFont="1" applyFill="1" applyBorder="1" applyAlignment="1">
      <alignment horizontal="center" vertical="center"/>
    </xf>
    <xf numFmtId="0" fontId="4" fillId="0" borderId="1" xfId="1" applyFont="1" applyBorder="1" applyAlignment="1">
      <alignment horizontal="center" vertical="center"/>
    </xf>
    <xf numFmtId="0" fontId="2" fillId="0" borderId="51" xfId="1" applyFont="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0" fontId="4" fillId="0" borderId="115" xfId="1" applyFont="1" applyBorder="1" applyAlignment="1">
      <alignment horizontal="center" vertical="center"/>
    </xf>
    <xf numFmtId="0" fontId="4" fillId="8" borderId="116" xfId="1" applyFont="1" applyFill="1" applyBorder="1" applyAlignment="1">
      <alignment horizontal="center" vertical="center" shrinkToFit="1"/>
    </xf>
    <xf numFmtId="0" fontId="4" fillId="8" borderId="117" xfId="1" applyFont="1" applyFill="1" applyBorder="1" applyAlignment="1">
      <alignment horizontal="center" vertical="center" shrinkToFit="1"/>
    </xf>
    <xf numFmtId="0" fontId="4" fillId="8" borderId="118" xfId="1" applyFont="1" applyFill="1" applyBorder="1" applyAlignment="1">
      <alignment horizontal="center" vertical="center" shrinkToFit="1"/>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49" xfId="1" applyFont="1" applyFill="1" applyBorder="1" applyAlignment="1">
      <alignment horizontal="center" vertical="center"/>
    </xf>
    <xf numFmtId="0" fontId="4" fillId="0" borderId="116" xfId="1" applyFont="1" applyFill="1" applyBorder="1" applyAlignment="1">
      <alignment horizontal="center" vertical="center" shrinkToFit="1"/>
    </xf>
    <xf numFmtId="0" fontId="4" fillId="0" borderId="117" xfId="1" applyFont="1" applyFill="1" applyBorder="1" applyAlignment="1">
      <alignment horizontal="center" vertical="center" shrinkToFit="1"/>
    </xf>
    <xf numFmtId="0" fontId="4" fillId="0" borderId="118" xfId="1" applyFont="1" applyFill="1" applyBorder="1" applyAlignment="1">
      <alignment horizontal="center" vertical="center" shrinkToFit="1"/>
    </xf>
    <xf numFmtId="0" fontId="4" fillId="0" borderId="115" xfId="1" applyFont="1" applyFill="1" applyBorder="1" applyAlignment="1">
      <alignment horizontal="center" vertical="center"/>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52" xfId="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4" fillId="0" borderId="30" xfId="1" applyFont="1" applyFill="1" applyBorder="1" applyAlignment="1">
      <alignment horizontal="center" vertical="center"/>
    </xf>
    <xf numFmtId="0" fontId="4" fillId="0" borderId="108" xfId="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0" fontId="2" fillId="0" borderId="77" xfId="1" applyFont="1" applyFill="1" applyBorder="1" applyAlignment="1">
      <alignment horizontal="center" vertical="center" shrinkToFit="1"/>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53" xfId="1" applyFont="1" applyFill="1" applyBorder="1" applyAlignment="1">
      <alignment horizontal="center" vertical="center"/>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68"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69" xfId="1" applyFont="1" applyFill="1" applyBorder="1" applyAlignment="1">
      <alignment horizontal="center" vertical="center"/>
    </xf>
    <xf numFmtId="0" fontId="4" fillId="0" borderId="78"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4" fillId="0" borderId="76"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0" xfId="1" applyFont="1" applyFill="1" applyBorder="1" applyAlignment="1">
      <alignment horizontal="center" vertical="center" shrinkToFit="1"/>
    </xf>
    <xf numFmtId="0" fontId="4" fillId="0" borderId="131" xfId="1" applyFont="1" applyBorder="1" applyAlignment="1">
      <alignment horizontal="center" vertical="center" wrapText="1"/>
    </xf>
    <xf numFmtId="0" fontId="4" fillId="0" borderId="132" xfId="1" applyFont="1" applyBorder="1" applyAlignment="1">
      <alignment horizontal="center" vertical="center"/>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98" xfId="1" applyFont="1" applyFill="1" applyBorder="1" applyAlignment="1">
      <alignment horizontal="center" vertical="center" shrinkToFit="1"/>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0"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19" xfId="1" applyFont="1" applyFill="1" applyBorder="1" applyAlignment="1">
      <alignment horizontal="center" vertical="center" shrinkToFit="1"/>
    </xf>
    <xf numFmtId="0" fontId="4" fillId="0" borderId="120" xfId="1" applyFont="1" applyFill="1" applyBorder="1" applyAlignment="1">
      <alignment horizontal="center" vertical="center" shrinkToFit="1"/>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3">
    <cellStyle name="Excel Built-in Normal" xfId="1" xr:uid="{00000000-0005-0000-0000-000000000000}"/>
    <cellStyle name="標準" xfId="0" builtinId="0"/>
    <cellStyle name="標準_コピーエントリー変更シート" xfId="2" xr:uid="{00000000-0005-0000-0000-000002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workbookViewId="0">
      <selection sqref="A1:AD1"/>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01" t="s">
        <v>153</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5" ht="21">
      <c r="A2" s="203" t="s">
        <v>0</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row>
    <row r="3" spans="1:35" ht="6" customHeight="1"/>
    <row r="4" spans="1:35" ht="27" customHeight="1">
      <c r="A4" s="204" t="s">
        <v>1</v>
      </c>
      <c r="B4" s="204"/>
      <c r="C4" s="204"/>
      <c r="D4" s="204"/>
      <c r="E4" s="205"/>
      <c r="F4" s="205"/>
      <c r="G4" s="205"/>
      <c r="H4" s="205"/>
      <c r="I4" s="205"/>
      <c r="J4" s="205"/>
      <c r="K4" s="205"/>
      <c r="L4" s="205"/>
      <c r="M4" s="205"/>
      <c r="N4" s="205"/>
      <c r="O4" s="263" t="s">
        <v>115</v>
      </c>
      <c r="P4" s="263"/>
      <c r="Q4" s="263"/>
      <c r="R4" s="264"/>
      <c r="S4" s="265" t="s">
        <v>151</v>
      </c>
      <c r="T4" s="266"/>
      <c r="U4" s="266"/>
      <c r="V4" s="266"/>
      <c r="W4" s="266"/>
      <c r="X4" s="266"/>
      <c r="Y4" s="266"/>
      <c r="Z4" s="267"/>
      <c r="AA4" s="202" t="s">
        <v>2</v>
      </c>
      <c r="AB4" s="202"/>
      <c r="AC4" s="202"/>
      <c r="AD4" s="202"/>
      <c r="AG4" s="109" t="str">
        <f>LEFT(O4,2)</f>
        <v>種別</v>
      </c>
    </row>
    <row r="5" spans="1:35" ht="27" customHeight="1">
      <c r="A5" s="209" t="s">
        <v>144</v>
      </c>
      <c r="B5" s="210"/>
      <c r="C5" s="210"/>
      <c r="D5" s="210"/>
      <c r="E5" s="211"/>
      <c r="F5" s="211"/>
      <c r="G5" s="211"/>
      <c r="H5" s="211"/>
      <c r="I5" s="211"/>
      <c r="J5" s="211"/>
      <c r="K5" s="211"/>
      <c r="L5" s="211"/>
      <c r="M5" s="211"/>
      <c r="N5" s="211"/>
      <c r="O5" s="178"/>
      <c r="P5" s="179"/>
      <c r="Q5" s="179"/>
      <c r="R5" s="179"/>
      <c r="S5" s="179"/>
      <c r="T5" s="180"/>
      <c r="U5" s="289" t="s">
        <v>129</v>
      </c>
      <c r="V5" s="290"/>
      <c r="W5" s="290"/>
      <c r="X5" s="291"/>
      <c r="Y5" s="127"/>
      <c r="Z5" s="99" t="s">
        <v>116</v>
      </c>
      <c r="AA5" s="224" t="s">
        <v>142</v>
      </c>
      <c r="AB5" s="224"/>
      <c r="AC5" s="224"/>
      <c r="AD5" s="224"/>
      <c r="AF5" s="101" t="s">
        <v>117</v>
      </c>
      <c r="AG5" s="187" t="s">
        <v>132</v>
      </c>
      <c r="AH5" s="187"/>
      <c r="AI5" s="187"/>
    </row>
    <row r="6" spans="1:35" ht="18.75" customHeight="1">
      <c r="A6" s="222" t="s">
        <v>4</v>
      </c>
      <c r="B6" s="222"/>
      <c r="C6" s="222"/>
      <c r="D6" s="222"/>
      <c r="E6" s="241"/>
      <c r="F6" s="241"/>
      <c r="G6" s="241"/>
      <c r="H6" s="241"/>
      <c r="I6" s="212"/>
      <c r="J6" s="212"/>
      <c r="K6" s="212"/>
      <c r="L6" s="212"/>
      <c r="M6" s="214"/>
      <c r="N6" s="214"/>
      <c r="O6" s="202" t="s">
        <v>5</v>
      </c>
      <c r="P6" s="202"/>
      <c r="Q6" s="202"/>
      <c r="R6" s="202"/>
      <c r="S6" s="234" t="s">
        <v>6</v>
      </c>
      <c r="T6" s="234"/>
      <c r="U6" s="234"/>
      <c r="V6" s="234"/>
      <c r="W6" s="234" t="s">
        <v>7</v>
      </c>
      <c r="X6" s="234"/>
      <c r="Y6" s="234"/>
      <c r="Z6" s="234"/>
      <c r="AA6" s="226" t="s">
        <v>8</v>
      </c>
      <c r="AB6" s="226"/>
      <c r="AC6" s="226"/>
      <c r="AD6" s="226"/>
    </row>
    <row r="7" spans="1:35" ht="18.75" customHeight="1">
      <c r="A7" s="198" t="s">
        <v>131</v>
      </c>
      <c r="B7" s="198"/>
      <c r="C7" s="198"/>
      <c r="D7" s="198"/>
      <c r="E7" s="242"/>
      <c r="F7" s="242"/>
      <c r="G7" s="242"/>
      <c r="H7" s="242"/>
      <c r="I7" s="213"/>
      <c r="J7" s="213"/>
      <c r="K7" s="213"/>
      <c r="L7" s="213"/>
      <c r="M7" s="215"/>
      <c r="N7" s="215"/>
      <c r="O7" s="223" t="s">
        <v>9</v>
      </c>
      <c r="P7" s="223"/>
      <c r="Q7" s="223"/>
      <c r="R7" s="223"/>
      <c r="S7" s="243"/>
      <c r="T7" s="243"/>
      <c r="U7" s="243"/>
      <c r="V7" s="243"/>
      <c r="W7" s="243"/>
      <c r="X7" s="243"/>
      <c r="Y7" s="243"/>
      <c r="Z7" s="243"/>
      <c r="AA7" s="235"/>
      <c r="AB7" s="235"/>
      <c r="AC7" s="235"/>
      <c r="AD7" s="235"/>
    </row>
    <row r="8" spans="1:35" ht="18.75" customHeight="1">
      <c r="A8" s="197" t="s">
        <v>10</v>
      </c>
      <c r="B8" s="197"/>
      <c r="C8" s="197"/>
      <c r="D8" s="197"/>
      <c r="E8" s="230"/>
      <c r="F8" s="231"/>
      <c r="G8" s="231"/>
      <c r="H8" s="231"/>
      <c r="I8" s="231"/>
      <c r="J8" s="231"/>
      <c r="K8" s="231"/>
      <c r="L8" s="231"/>
      <c r="M8" s="231"/>
      <c r="N8" s="232"/>
      <c r="O8" s="198" t="s">
        <v>11</v>
      </c>
      <c r="P8" s="198"/>
      <c r="Q8" s="198"/>
      <c r="R8" s="198"/>
      <c r="S8" s="236"/>
      <c r="T8" s="236"/>
      <c r="U8" s="236"/>
      <c r="V8" s="236"/>
      <c r="W8" s="240"/>
      <c r="X8" s="240"/>
      <c r="Y8" s="240"/>
      <c r="Z8" s="240"/>
      <c r="AA8" s="225"/>
      <c r="AB8" s="225"/>
      <c r="AC8" s="225"/>
      <c r="AD8" s="225"/>
    </row>
    <row r="9" spans="1:35" ht="22.5" customHeight="1">
      <c r="A9" s="192" t="s">
        <v>12</v>
      </c>
      <c r="B9" s="192"/>
      <c r="C9" s="192"/>
      <c r="D9" s="192"/>
      <c r="E9" s="193"/>
      <c r="F9" s="194"/>
      <c r="G9" s="194"/>
      <c r="H9" s="194"/>
      <c r="I9" s="194"/>
      <c r="J9" s="194"/>
      <c r="K9" s="194"/>
      <c r="L9" s="194"/>
      <c r="M9" s="194"/>
      <c r="N9" s="195"/>
      <c r="O9" s="192" t="s">
        <v>13</v>
      </c>
      <c r="P9" s="192"/>
      <c r="Q9" s="192"/>
      <c r="R9" s="192"/>
      <c r="S9" s="237"/>
      <c r="T9" s="238"/>
      <c r="U9" s="238"/>
      <c r="V9" s="238"/>
      <c r="W9" s="238"/>
      <c r="X9" s="238"/>
      <c r="Y9" s="238"/>
      <c r="Z9" s="238"/>
      <c r="AA9" s="238"/>
      <c r="AB9" s="238"/>
      <c r="AC9" s="238"/>
      <c r="AD9" s="239"/>
      <c r="AF9" s="188" t="s">
        <v>100</v>
      </c>
      <c r="AG9" s="188"/>
      <c r="AH9" s="188"/>
      <c r="AI9" s="188"/>
    </row>
    <row r="10" spans="1:35" ht="22.5" customHeight="1">
      <c r="A10" s="233" t="s">
        <v>118</v>
      </c>
      <c r="B10" s="233"/>
      <c r="C10" s="233"/>
      <c r="D10" s="233"/>
      <c r="E10" s="253"/>
      <c r="F10" s="254"/>
      <c r="G10" s="254"/>
      <c r="H10" s="254"/>
      <c r="I10" s="254"/>
      <c r="J10" s="254"/>
      <c r="K10" s="254"/>
      <c r="L10" s="254"/>
      <c r="M10" s="254"/>
      <c r="N10" s="255"/>
      <c r="O10" s="233" t="s">
        <v>118</v>
      </c>
      <c r="P10" s="233"/>
      <c r="Q10" s="233"/>
      <c r="R10" s="233"/>
      <c r="S10" s="227"/>
      <c r="T10" s="228"/>
      <c r="U10" s="228"/>
      <c r="V10" s="228"/>
      <c r="W10" s="228"/>
      <c r="X10" s="228"/>
      <c r="Y10" s="228"/>
      <c r="Z10" s="228"/>
      <c r="AA10" s="228"/>
      <c r="AB10" s="228"/>
      <c r="AC10" s="228"/>
      <c r="AD10" s="229"/>
      <c r="AF10" s="189" t="s">
        <v>103</v>
      </c>
      <c r="AG10" s="189"/>
      <c r="AH10" s="189"/>
      <c r="AI10" s="189"/>
    </row>
    <row r="11" spans="1:35" ht="22.5" customHeight="1">
      <c r="A11" s="192" t="s">
        <v>14</v>
      </c>
      <c r="B11" s="192"/>
      <c r="C11" s="192"/>
      <c r="D11" s="192"/>
      <c r="E11" s="237"/>
      <c r="F11" s="238"/>
      <c r="G11" s="238"/>
      <c r="H11" s="238"/>
      <c r="I11" s="238"/>
      <c r="J11" s="238"/>
      <c r="K11" s="238"/>
      <c r="L11" s="238"/>
      <c r="M11" s="238"/>
      <c r="N11" s="239"/>
      <c r="O11" s="192" t="s">
        <v>15</v>
      </c>
      <c r="P11" s="192"/>
      <c r="Q11" s="192"/>
      <c r="R11" s="192"/>
      <c r="S11" s="257"/>
      <c r="T11" s="258"/>
      <c r="U11" s="258"/>
      <c r="V11" s="258"/>
      <c r="W11" s="258"/>
      <c r="X11" s="258"/>
      <c r="Y11" s="258"/>
      <c r="Z11" s="258"/>
      <c r="AA11" s="258"/>
      <c r="AB11" s="258"/>
      <c r="AC11" s="258"/>
      <c r="AD11" s="259"/>
      <c r="AF11" s="190" t="s">
        <v>101</v>
      </c>
      <c r="AG11" s="190"/>
      <c r="AH11" s="190"/>
      <c r="AI11" s="190"/>
    </row>
    <row r="12" spans="1:35" ht="22.5" customHeight="1">
      <c r="A12" s="233" t="s">
        <v>118</v>
      </c>
      <c r="B12" s="233"/>
      <c r="C12" s="233"/>
      <c r="D12" s="233"/>
      <c r="E12" s="227"/>
      <c r="F12" s="228"/>
      <c r="G12" s="228"/>
      <c r="H12" s="228"/>
      <c r="I12" s="228"/>
      <c r="J12" s="228"/>
      <c r="K12" s="228"/>
      <c r="L12" s="228"/>
      <c r="M12" s="228"/>
      <c r="N12" s="229"/>
      <c r="O12" s="233" t="s">
        <v>118</v>
      </c>
      <c r="P12" s="233"/>
      <c r="Q12" s="249"/>
      <c r="R12" s="249"/>
      <c r="S12" s="260"/>
      <c r="T12" s="261"/>
      <c r="U12" s="261"/>
      <c r="V12" s="261"/>
      <c r="W12" s="261"/>
      <c r="X12" s="261"/>
      <c r="Y12" s="261"/>
      <c r="Z12" s="261"/>
      <c r="AA12" s="261"/>
      <c r="AB12" s="261"/>
      <c r="AC12" s="261"/>
      <c r="AD12" s="262"/>
      <c r="AF12" s="191" t="s">
        <v>102</v>
      </c>
      <c r="AG12" s="191"/>
      <c r="AH12" s="191"/>
      <c r="AI12" s="191"/>
    </row>
    <row r="13" spans="1:35" ht="26.25" customHeight="1">
      <c r="A13" s="55" t="s">
        <v>16</v>
      </c>
      <c r="B13" s="118" t="s">
        <v>125</v>
      </c>
      <c r="C13" s="252" t="s">
        <v>17</v>
      </c>
      <c r="D13" s="252"/>
      <c r="E13" s="252"/>
      <c r="F13" s="252"/>
      <c r="G13" s="256"/>
      <c r="H13" s="245" t="s">
        <v>18</v>
      </c>
      <c r="I13" s="252"/>
      <c r="J13" s="252"/>
      <c r="K13" s="252"/>
      <c r="L13" s="252"/>
      <c r="M13" s="244" t="s">
        <v>19</v>
      </c>
      <c r="N13" s="244"/>
      <c r="O13" s="244"/>
      <c r="P13" s="245"/>
      <c r="Q13" s="247" t="s">
        <v>111</v>
      </c>
      <c r="R13" s="248"/>
      <c r="S13" s="248"/>
      <c r="T13" s="248"/>
      <c r="U13" s="248"/>
      <c r="V13" s="246" t="s">
        <v>65</v>
      </c>
      <c r="W13" s="246"/>
      <c r="X13" s="248" t="s">
        <v>72</v>
      </c>
      <c r="Y13" s="248"/>
      <c r="Z13" s="57" t="s">
        <v>91</v>
      </c>
      <c r="AA13" s="250" t="s">
        <v>123</v>
      </c>
      <c r="AB13" s="251"/>
      <c r="AC13" s="251"/>
      <c r="AD13" s="251"/>
      <c r="AH13" s="124"/>
      <c r="AI13" s="124"/>
    </row>
    <row r="14" spans="1:35" ht="26.25" customHeight="1">
      <c r="A14" s="117" t="s">
        <v>73</v>
      </c>
      <c r="B14" s="111" t="s">
        <v>124</v>
      </c>
      <c r="C14" s="292" t="s">
        <v>126</v>
      </c>
      <c r="D14" s="292"/>
      <c r="E14" s="292"/>
      <c r="F14" s="292"/>
      <c r="G14" s="293"/>
      <c r="H14" s="206" t="s">
        <v>106</v>
      </c>
      <c r="I14" s="207"/>
      <c r="J14" s="207"/>
      <c r="K14" s="207"/>
      <c r="L14" s="208"/>
      <c r="M14" s="216" t="s">
        <v>74</v>
      </c>
      <c r="N14" s="217"/>
      <c r="O14" s="217"/>
      <c r="P14" s="218"/>
      <c r="Q14" s="219">
        <f ca="1">TODAY()-6666</f>
        <v>37113</v>
      </c>
      <c r="R14" s="220"/>
      <c r="S14" s="220"/>
      <c r="T14" s="220"/>
      <c r="U14" s="220"/>
      <c r="V14" s="221">
        <f ca="1">IF(C14="","",DATEDIF(Q14,TODAY(),"Y"))</f>
        <v>18</v>
      </c>
      <c r="W14" s="221"/>
      <c r="X14" s="221" t="str">
        <f ca="1">VLOOKUP(DATEDIF(Q14,設定シート!$D$1,"Y"),list,2,TRUE)</f>
        <v>高３</v>
      </c>
      <c r="Y14" s="221"/>
      <c r="Z14" s="54" t="s">
        <v>92</v>
      </c>
      <c r="AA14" s="287" t="s">
        <v>128</v>
      </c>
      <c r="AB14" s="288"/>
      <c r="AC14" s="288"/>
      <c r="AD14" s="288"/>
      <c r="AF14" s="123"/>
      <c r="AG14" s="124"/>
      <c r="AH14" s="124"/>
      <c r="AI14" s="124"/>
    </row>
    <row r="15" spans="1:35" ht="22.5" customHeight="1">
      <c r="A15" s="50" t="s">
        <v>21</v>
      </c>
      <c r="B15" s="115"/>
      <c r="C15" s="175"/>
      <c r="D15" s="176"/>
      <c r="E15" s="176"/>
      <c r="F15" s="176"/>
      <c r="G15" s="177"/>
      <c r="H15" s="184"/>
      <c r="I15" s="185"/>
      <c r="J15" s="185"/>
      <c r="K15" s="185"/>
      <c r="L15" s="185"/>
      <c r="M15" s="181"/>
      <c r="N15" s="181"/>
      <c r="O15" s="181"/>
      <c r="P15" s="182"/>
      <c r="Q15" s="186"/>
      <c r="R15" s="186"/>
      <c r="S15" s="186"/>
      <c r="T15" s="186"/>
      <c r="U15" s="186"/>
      <c r="V15" s="183" t="str">
        <f t="shared" ref="V15:V30" ca="1" si="0">IF(Q15="","",DATEDIF(Q15,TODAY(),"Y"))</f>
        <v/>
      </c>
      <c r="W15" s="183"/>
      <c r="X15" s="196" t="str">
        <f ca="1">VLOOKUP(DATEDIF(Q15,設定シート!$D$1,"Y"),list,2,TRUE)</f>
        <v>　</v>
      </c>
      <c r="Y15" s="196"/>
      <c r="Z15" s="53"/>
      <c r="AA15" s="271"/>
      <c r="AB15" s="272"/>
      <c r="AC15" s="272"/>
      <c r="AD15" s="273"/>
      <c r="AF15" s="125" t="s">
        <v>117</v>
      </c>
      <c r="AG15" s="199" t="s">
        <v>152</v>
      </c>
      <c r="AH15" s="199"/>
      <c r="AI15" s="199"/>
    </row>
    <row r="16" spans="1:35" ht="22.5" customHeight="1" thickBot="1">
      <c r="A16" s="51" t="s">
        <v>22</v>
      </c>
      <c r="B16" s="116"/>
      <c r="C16" s="175"/>
      <c r="D16" s="176"/>
      <c r="E16" s="176"/>
      <c r="F16" s="176"/>
      <c r="G16" s="177"/>
      <c r="H16" s="184"/>
      <c r="I16" s="185"/>
      <c r="J16" s="185"/>
      <c r="K16" s="185"/>
      <c r="L16" s="185"/>
      <c r="M16" s="181"/>
      <c r="N16" s="181"/>
      <c r="O16" s="181"/>
      <c r="P16" s="182"/>
      <c r="Q16" s="186"/>
      <c r="R16" s="186"/>
      <c r="S16" s="186"/>
      <c r="T16" s="186"/>
      <c r="U16" s="186"/>
      <c r="V16" s="183" t="str">
        <f t="shared" ca="1" si="0"/>
        <v/>
      </c>
      <c r="W16" s="183"/>
      <c r="X16" s="196" t="str">
        <f ca="1">VLOOKUP(DATEDIF(Q16,設定シート!$D$1,"Y"),list,2,TRUE)</f>
        <v>　</v>
      </c>
      <c r="Y16" s="196"/>
      <c r="Z16" s="53"/>
      <c r="AA16" s="271"/>
      <c r="AB16" s="272"/>
      <c r="AC16" s="272"/>
      <c r="AD16" s="273"/>
      <c r="AG16" s="200"/>
      <c r="AH16" s="200"/>
      <c r="AI16" s="200"/>
    </row>
    <row r="17" spans="1:39" ht="22.5" customHeight="1">
      <c r="A17" s="50" t="s">
        <v>23</v>
      </c>
      <c r="B17" s="116"/>
      <c r="C17" s="175"/>
      <c r="D17" s="176"/>
      <c r="E17" s="176"/>
      <c r="F17" s="176"/>
      <c r="G17" s="177"/>
      <c r="H17" s="184"/>
      <c r="I17" s="185"/>
      <c r="J17" s="185"/>
      <c r="K17" s="185"/>
      <c r="L17" s="185"/>
      <c r="M17" s="181"/>
      <c r="N17" s="181"/>
      <c r="O17" s="181"/>
      <c r="P17" s="182"/>
      <c r="Q17" s="186"/>
      <c r="R17" s="186"/>
      <c r="S17" s="186"/>
      <c r="T17" s="186"/>
      <c r="U17" s="186"/>
      <c r="V17" s="183" t="str">
        <f t="shared" ca="1" si="0"/>
        <v/>
      </c>
      <c r="W17" s="183"/>
      <c r="X17" s="196" t="str">
        <f ca="1">VLOOKUP(DATEDIF(Q17,設定シート!$D$1,"Y"),list,2,TRUE)</f>
        <v>　</v>
      </c>
      <c r="Y17" s="196"/>
      <c r="Z17" s="53"/>
      <c r="AA17" s="271"/>
      <c r="AB17" s="272"/>
      <c r="AC17" s="272"/>
      <c r="AD17" s="273"/>
      <c r="AG17" s="172" t="s">
        <v>133</v>
      </c>
      <c r="AH17" s="173"/>
      <c r="AI17" s="173"/>
      <c r="AJ17" s="173"/>
      <c r="AK17" s="173"/>
      <c r="AL17" s="173"/>
      <c r="AM17" s="174"/>
    </row>
    <row r="18" spans="1:39" ht="22.5" customHeight="1">
      <c r="A18" s="51" t="s">
        <v>24</v>
      </c>
      <c r="B18" s="116"/>
      <c r="C18" s="175"/>
      <c r="D18" s="176"/>
      <c r="E18" s="176"/>
      <c r="F18" s="176"/>
      <c r="G18" s="177"/>
      <c r="H18" s="184"/>
      <c r="I18" s="185"/>
      <c r="J18" s="185"/>
      <c r="K18" s="185"/>
      <c r="L18" s="185"/>
      <c r="M18" s="181"/>
      <c r="N18" s="181"/>
      <c r="O18" s="181"/>
      <c r="P18" s="182"/>
      <c r="Q18" s="186"/>
      <c r="R18" s="186"/>
      <c r="S18" s="186"/>
      <c r="T18" s="186"/>
      <c r="U18" s="186"/>
      <c r="V18" s="183" t="str">
        <f t="shared" ca="1" si="0"/>
        <v/>
      </c>
      <c r="W18" s="183"/>
      <c r="X18" s="196" t="str">
        <f ca="1">VLOOKUP(DATEDIF(Q18,設定シート!$D$1,"Y"),list,2,TRUE)</f>
        <v>　</v>
      </c>
      <c r="Y18" s="196"/>
      <c r="Z18" s="53"/>
      <c r="AA18" s="271"/>
      <c r="AB18" s="272"/>
      <c r="AC18" s="272"/>
      <c r="AD18" s="273"/>
      <c r="AG18" s="128" t="s">
        <v>134</v>
      </c>
      <c r="AH18" s="23"/>
      <c r="AI18" s="23"/>
      <c r="AJ18" s="23"/>
      <c r="AK18" s="23"/>
      <c r="AL18" s="23"/>
      <c r="AM18" s="129"/>
    </row>
    <row r="19" spans="1:39" ht="22.5" customHeight="1">
      <c r="A19" s="50" t="s">
        <v>25</v>
      </c>
      <c r="B19" s="116"/>
      <c r="C19" s="175"/>
      <c r="D19" s="176"/>
      <c r="E19" s="176"/>
      <c r="F19" s="176"/>
      <c r="G19" s="177"/>
      <c r="H19" s="184"/>
      <c r="I19" s="185"/>
      <c r="J19" s="185"/>
      <c r="K19" s="185"/>
      <c r="L19" s="185"/>
      <c r="M19" s="181"/>
      <c r="N19" s="181"/>
      <c r="O19" s="181"/>
      <c r="P19" s="182"/>
      <c r="Q19" s="186"/>
      <c r="R19" s="186"/>
      <c r="S19" s="186"/>
      <c r="T19" s="186"/>
      <c r="U19" s="186"/>
      <c r="V19" s="183" t="str">
        <f t="shared" ca="1" si="0"/>
        <v/>
      </c>
      <c r="W19" s="183"/>
      <c r="X19" s="196" t="str">
        <f ca="1">VLOOKUP(DATEDIF(Q19,設定シート!$D$1,"Y"),list,2,TRUE)</f>
        <v>　</v>
      </c>
      <c r="Y19" s="196"/>
      <c r="Z19" s="53"/>
      <c r="AA19" s="271"/>
      <c r="AB19" s="272"/>
      <c r="AC19" s="272"/>
      <c r="AD19" s="273"/>
      <c r="AG19" s="130" t="s">
        <v>141</v>
      </c>
      <c r="AH19" s="23"/>
      <c r="AI19" s="23"/>
      <c r="AJ19" s="23"/>
      <c r="AK19" s="23"/>
      <c r="AL19" s="23"/>
      <c r="AM19" s="129"/>
    </row>
    <row r="20" spans="1:39" ht="22.5" customHeight="1">
      <c r="A20" s="51" t="s">
        <v>26</v>
      </c>
      <c r="B20" s="116"/>
      <c r="C20" s="175"/>
      <c r="D20" s="176"/>
      <c r="E20" s="176"/>
      <c r="F20" s="176"/>
      <c r="G20" s="177"/>
      <c r="H20" s="184"/>
      <c r="I20" s="185"/>
      <c r="J20" s="185"/>
      <c r="K20" s="185"/>
      <c r="L20" s="185"/>
      <c r="M20" s="181"/>
      <c r="N20" s="181"/>
      <c r="O20" s="181"/>
      <c r="P20" s="182"/>
      <c r="Q20" s="186"/>
      <c r="R20" s="186"/>
      <c r="S20" s="186"/>
      <c r="T20" s="186"/>
      <c r="U20" s="186"/>
      <c r="V20" s="183" t="str">
        <f t="shared" ca="1" si="0"/>
        <v/>
      </c>
      <c r="W20" s="183"/>
      <c r="X20" s="196" t="str">
        <f ca="1">VLOOKUP(DATEDIF(Q20,設定シート!$D$1,"Y"),list,2,TRUE)</f>
        <v>　</v>
      </c>
      <c r="Y20" s="196"/>
      <c r="Z20" s="53"/>
      <c r="AA20" s="271"/>
      <c r="AB20" s="272"/>
      <c r="AC20" s="272"/>
      <c r="AD20" s="273"/>
      <c r="AG20" s="131" t="s">
        <v>135</v>
      </c>
      <c r="AH20" s="23"/>
      <c r="AI20" s="23"/>
      <c r="AJ20" s="23"/>
      <c r="AK20" s="23"/>
      <c r="AL20" s="23"/>
      <c r="AM20" s="129"/>
    </row>
    <row r="21" spans="1:39" ht="22.5" customHeight="1">
      <c r="A21" s="50" t="s">
        <v>27</v>
      </c>
      <c r="B21" s="116"/>
      <c r="C21" s="175"/>
      <c r="D21" s="176"/>
      <c r="E21" s="176"/>
      <c r="F21" s="176"/>
      <c r="G21" s="177"/>
      <c r="H21" s="184"/>
      <c r="I21" s="185"/>
      <c r="J21" s="185"/>
      <c r="K21" s="185"/>
      <c r="L21" s="185"/>
      <c r="M21" s="181"/>
      <c r="N21" s="181"/>
      <c r="O21" s="181"/>
      <c r="P21" s="182"/>
      <c r="Q21" s="186"/>
      <c r="R21" s="186"/>
      <c r="S21" s="186"/>
      <c r="T21" s="186"/>
      <c r="U21" s="186"/>
      <c r="V21" s="183" t="str">
        <f t="shared" ca="1" si="0"/>
        <v/>
      </c>
      <c r="W21" s="183"/>
      <c r="X21" s="196" t="str">
        <f ca="1">VLOOKUP(DATEDIF(Q21,設定シート!$D$1,"Y"),list,2,TRUE)</f>
        <v>　</v>
      </c>
      <c r="Y21" s="196"/>
      <c r="Z21" s="53"/>
      <c r="AA21" s="271"/>
      <c r="AB21" s="272"/>
      <c r="AC21" s="272"/>
      <c r="AD21" s="273"/>
      <c r="AG21" s="132" t="s">
        <v>136</v>
      </c>
      <c r="AH21" s="23"/>
      <c r="AI21" s="23"/>
      <c r="AJ21" s="23"/>
      <c r="AK21" s="23"/>
      <c r="AL21" s="23"/>
      <c r="AM21" s="129"/>
    </row>
    <row r="22" spans="1:39" ht="22.5" customHeight="1">
      <c r="A22" s="51" t="s">
        <v>28</v>
      </c>
      <c r="B22" s="116"/>
      <c r="C22" s="175"/>
      <c r="D22" s="176"/>
      <c r="E22" s="176"/>
      <c r="F22" s="176"/>
      <c r="G22" s="177"/>
      <c r="H22" s="184"/>
      <c r="I22" s="185"/>
      <c r="J22" s="185"/>
      <c r="K22" s="185"/>
      <c r="L22" s="185"/>
      <c r="M22" s="181"/>
      <c r="N22" s="181"/>
      <c r="O22" s="181"/>
      <c r="P22" s="182"/>
      <c r="Q22" s="186"/>
      <c r="R22" s="186"/>
      <c r="S22" s="186"/>
      <c r="T22" s="186"/>
      <c r="U22" s="186"/>
      <c r="V22" s="183" t="str">
        <f t="shared" ca="1" si="0"/>
        <v/>
      </c>
      <c r="W22" s="183"/>
      <c r="X22" s="196" t="str">
        <f ca="1">VLOOKUP(DATEDIF(Q22,設定シート!$D$1,"Y"),list,2,TRUE)</f>
        <v>　</v>
      </c>
      <c r="Y22" s="196"/>
      <c r="Z22" s="53"/>
      <c r="AA22" s="271"/>
      <c r="AB22" s="272"/>
      <c r="AC22" s="272"/>
      <c r="AD22" s="273"/>
      <c r="AG22" s="131" t="s">
        <v>137</v>
      </c>
      <c r="AH22" s="23"/>
      <c r="AI22" s="23"/>
      <c r="AJ22" s="23"/>
      <c r="AK22" s="23"/>
      <c r="AL22" s="23"/>
      <c r="AM22" s="129"/>
    </row>
    <row r="23" spans="1:39" ht="22.5" customHeight="1">
      <c r="A23" s="50" t="s">
        <v>29</v>
      </c>
      <c r="B23" s="116"/>
      <c r="C23" s="175"/>
      <c r="D23" s="176"/>
      <c r="E23" s="176"/>
      <c r="F23" s="176"/>
      <c r="G23" s="177"/>
      <c r="H23" s="184"/>
      <c r="I23" s="185"/>
      <c r="J23" s="185"/>
      <c r="K23" s="185"/>
      <c r="L23" s="185"/>
      <c r="M23" s="181"/>
      <c r="N23" s="181"/>
      <c r="O23" s="181"/>
      <c r="P23" s="182"/>
      <c r="Q23" s="186"/>
      <c r="R23" s="186"/>
      <c r="S23" s="186"/>
      <c r="T23" s="186"/>
      <c r="U23" s="186"/>
      <c r="V23" s="183" t="str">
        <f t="shared" ca="1" si="0"/>
        <v/>
      </c>
      <c r="W23" s="183"/>
      <c r="X23" s="196" t="str">
        <f ca="1">VLOOKUP(DATEDIF(Q23,設定シート!$D$1,"Y"),list,2,TRUE)</f>
        <v>　</v>
      </c>
      <c r="Y23" s="196"/>
      <c r="Z23" s="53"/>
      <c r="AA23" s="271"/>
      <c r="AB23" s="272"/>
      <c r="AC23" s="272"/>
      <c r="AD23" s="273"/>
      <c r="AG23" s="132" t="s">
        <v>138</v>
      </c>
      <c r="AH23" s="23"/>
      <c r="AI23" s="23"/>
      <c r="AJ23" s="23"/>
      <c r="AK23" s="23"/>
      <c r="AL23" s="23"/>
      <c r="AM23" s="129"/>
    </row>
    <row r="24" spans="1:39" ht="22.5" customHeight="1">
      <c r="A24" s="51" t="s">
        <v>30</v>
      </c>
      <c r="B24" s="116"/>
      <c r="C24" s="175"/>
      <c r="D24" s="176"/>
      <c r="E24" s="176"/>
      <c r="F24" s="176"/>
      <c r="G24" s="177"/>
      <c r="H24" s="184"/>
      <c r="I24" s="185"/>
      <c r="J24" s="185"/>
      <c r="K24" s="185"/>
      <c r="L24" s="185"/>
      <c r="M24" s="181"/>
      <c r="N24" s="181"/>
      <c r="O24" s="181"/>
      <c r="P24" s="182"/>
      <c r="Q24" s="186"/>
      <c r="R24" s="186"/>
      <c r="S24" s="186"/>
      <c r="T24" s="186"/>
      <c r="U24" s="186"/>
      <c r="V24" s="183" t="str">
        <f t="shared" ca="1" si="0"/>
        <v/>
      </c>
      <c r="W24" s="183"/>
      <c r="X24" s="196" t="str">
        <f ca="1">VLOOKUP(DATEDIF(Q24,設定シート!$D$1,"Y"),list,2,TRUE)</f>
        <v>　</v>
      </c>
      <c r="Y24" s="196"/>
      <c r="Z24" s="53"/>
      <c r="AA24" s="271"/>
      <c r="AB24" s="272"/>
      <c r="AC24" s="272"/>
      <c r="AD24" s="273"/>
      <c r="AG24" s="131" t="s">
        <v>139</v>
      </c>
      <c r="AH24" s="23"/>
      <c r="AI24" s="23"/>
      <c r="AJ24" s="23"/>
      <c r="AK24" s="23"/>
      <c r="AL24" s="23"/>
      <c r="AM24" s="129"/>
    </row>
    <row r="25" spans="1:39" ht="22.5" customHeight="1">
      <c r="A25" s="50" t="s">
        <v>31</v>
      </c>
      <c r="B25" s="116"/>
      <c r="C25" s="175"/>
      <c r="D25" s="176"/>
      <c r="E25" s="176"/>
      <c r="F25" s="176"/>
      <c r="G25" s="177"/>
      <c r="H25" s="184"/>
      <c r="I25" s="185"/>
      <c r="J25" s="185"/>
      <c r="K25" s="185"/>
      <c r="L25" s="185"/>
      <c r="M25" s="181"/>
      <c r="N25" s="181"/>
      <c r="O25" s="181"/>
      <c r="P25" s="182"/>
      <c r="Q25" s="186"/>
      <c r="R25" s="186"/>
      <c r="S25" s="186"/>
      <c r="T25" s="186"/>
      <c r="U25" s="186"/>
      <c r="V25" s="183" t="str">
        <f t="shared" ca="1" si="0"/>
        <v/>
      </c>
      <c r="W25" s="183"/>
      <c r="X25" s="196" t="str">
        <f ca="1">VLOOKUP(DATEDIF(Q25,設定シート!$D$1,"Y"),list,2,TRUE)</f>
        <v>　</v>
      </c>
      <c r="Y25" s="196"/>
      <c r="Z25" s="53"/>
      <c r="AA25" s="271"/>
      <c r="AB25" s="272"/>
      <c r="AC25" s="272"/>
      <c r="AD25" s="273"/>
      <c r="AG25" s="128" t="s">
        <v>140</v>
      </c>
      <c r="AH25" s="23"/>
      <c r="AI25" s="23"/>
      <c r="AJ25" s="23"/>
      <c r="AK25" s="23"/>
      <c r="AL25" s="23"/>
      <c r="AM25" s="129"/>
    </row>
    <row r="26" spans="1:39" ht="22.5" customHeight="1" thickBot="1">
      <c r="A26" s="51" t="s">
        <v>32</v>
      </c>
      <c r="B26" s="116"/>
      <c r="C26" s="175"/>
      <c r="D26" s="176"/>
      <c r="E26" s="176"/>
      <c r="F26" s="176"/>
      <c r="G26" s="177"/>
      <c r="H26" s="184"/>
      <c r="I26" s="185"/>
      <c r="J26" s="185"/>
      <c r="K26" s="185"/>
      <c r="L26" s="185"/>
      <c r="M26" s="181"/>
      <c r="N26" s="181"/>
      <c r="O26" s="181"/>
      <c r="P26" s="182"/>
      <c r="Q26" s="186"/>
      <c r="R26" s="186"/>
      <c r="S26" s="186"/>
      <c r="T26" s="186"/>
      <c r="U26" s="186"/>
      <c r="V26" s="183" t="str">
        <f t="shared" ca="1" si="0"/>
        <v/>
      </c>
      <c r="W26" s="183"/>
      <c r="X26" s="196" t="str">
        <f ca="1">VLOOKUP(DATEDIF(Q26,設定シート!$D$1,"Y"),list,2,TRUE)</f>
        <v>　</v>
      </c>
      <c r="Y26" s="196"/>
      <c r="Z26" s="53"/>
      <c r="AA26" s="271"/>
      <c r="AB26" s="272"/>
      <c r="AC26" s="272"/>
      <c r="AD26" s="273"/>
      <c r="AG26" s="133"/>
      <c r="AH26" s="134"/>
      <c r="AI26" s="134"/>
      <c r="AJ26" s="134"/>
      <c r="AK26" s="134"/>
      <c r="AL26" s="134"/>
      <c r="AM26" s="135"/>
    </row>
    <row r="27" spans="1:39" ht="22.5" customHeight="1">
      <c r="A27" s="50" t="s">
        <v>33</v>
      </c>
      <c r="B27" s="116"/>
      <c r="C27" s="175"/>
      <c r="D27" s="176"/>
      <c r="E27" s="176"/>
      <c r="F27" s="176"/>
      <c r="G27" s="177"/>
      <c r="H27" s="184"/>
      <c r="I27" s="185"/>
      <c r="J27" s="185"/>
      <c r="K27" s="185"/>
      <c r="L27" s="185"/>
      <c r="M27" s="181"/>
      <c r="N27" s="181"/>
      <c r="O27" s="181"/>
      <c r="P27" s="182"/>
      <c r="Q27" s="186"/>
      <c r="R27" s="186"/>
      <c r="S27" s="186"/>
      <c r="T27" s="186"/>
      <c r="U27" s="186"/>
      <c r="V27" s="183" t="str">
        <f t="shared" ca="1" si="0"/>
        <v/>
      </c>
      <c r="W27" s="183"/>
      <c r="X27" s="196" t="str">
        <f ca="1">VLOOKUP(DATEDIF(Q27,設定シート!$D$1,"Y"),list,2,TRUE)</f>
        <v>　</v>
      </c>
      <c r="Y27" s="196"/>
      <c r="Z27" s="53"/>
      <c r="AA27" s="271"/>
      <c r="AB27" s="272"/>
      <c r="AC27" s="272"/>
      <c r="AD27" s="273"/>
    </row>
    <row r="28" spans="1:39" ht="22.5" customHeight="1">
      <c r="A28" s="51" t="s">
        <v>34</v>
      </c>
      <c r="B28" s="116"/>
      <c r="C28" s="175"/>
      <c r="D28" s="176"/>
      <c r="E28" s="176"/>
      <c r="F28" s="176"/>
      <c r="G28" s="177"/>
      <c r="H28" s="184"/>
      <c r="I28" s="185"/>
      <c r="J28" s="185"/>
      <c r="K28" s="185"/>
      <c r="L28" s="185"/>
      <c r="M28" s="181"/>
      <c r="N28" s="181"/>
      <c r="O28" s="181"/>
      <c r="P28" s="182"/>
      <c r="Q28" s="186"/>
      <c r="R28" s="186"/>
      <c r="S28" s="186"/>
      <c r="T28" s="186"/>
      <c r="U28" s="186"/>
      <c r="V28" s="183" t="str">
        <f t="shared" ca="1" si="0"/>
        <v/>
      </c>
      <c r="W28" s="183"/>
      <c r="X28" s="196" t="str">
        <f ca="1">VLOOKUP(DATEDIF(Q28,設定シート!$D$1,"Y"),list,2,TRUE)</f>
        <v>　</v>
      </c>
      <c r="Y28" s="196"/>
      <c r="Z28" s="53"/>
      <c r="AA28" s="271"/>
      <c r="AB28" s="272"/>
      <c r="AC28" s="272"/>
      <c r="AD28" s="273"/>
    </row>
    <row r="29" spans="1:39" ht="22.5" customHeight="1">
      <c r="A29" s="51" t="s">
        <v>96</v>
      </c>
      <c r="B29" s="116"/>
      <c r="C29" s="175"/>
      <c r="D29" s="176"/>
      <c r="E29" s="176"/>
      <c r="F29" s="176"/>
      <c r="G29" s="177"/>
      <c r="H29" s="184"/>
      <c r="I29" s="185"/>
      <c r="J29" s="185"/>
      <c r="K29" s="185"/>
      <c r="L29" s="185"/>
      <c r="M29" s="181"/>
      <c r="N29" s="181"/>
      <c r="O29" s="181"/>
      <c r="P29" s="182"/>
      <c r="Q29" s="186"/>
      <c r="R29" s="186"/>
      <c r="S29" s="186"/>
      <c r="T29" s="186"/>
      <c r="U29" s="186"/>
      <c r="V29" s="183" t="str">
        <f ca="1">IF(Q29="","",DATEDIF(Q29,TODAY(),"Y"))</f>
        <v/>
      </c>
      <c r="W29" s="183"/>
      <c r="X29" s="196" t="str">
        <f ca="1">VLOOKUP(DATEDIF(Q29,設定シート!$D$1,"Y"),list,2,TRUE)</f>
        <v>　</v>
      </c>
      <c r="Y29" s="196"/>
      <c r="Z29" s="53"/>
      <c r="AA29" s="271"/>
      <c r="AB29" s="272"/>
      <c r="AC29" s="272"/>
      <c r="AD29" s="273"/>
    </row>
    <row r="30" spans="1:39" ht="22.5" customHeight="1">
      <c r="A30" s="52" t="s">
        <v>97</v>
      </c>
      <c r="B30" s="116"/>
      <c r="C30" s="175"/>
      <c r="D30" s="176"/>
      <c r="E30" s="176"/>
      <c r="F30" s="176"/>
      <c r="G30" s="177"/>
      <c r="H30" s="184"/>
      <c r="I30" s="185"/>
      <c r="J30" s="185"/>
      <c r="K30" s="185"/>
      <c r="L30" s="185"/>
      <c r="M30" s="181"/>
      <c r="N30" s="181"/>
      <c r="O30" s="181"/>
      <c r="P30" s="182"/>
      <c r="Q30" s="186"/>
      <c r="R30" s="186"/>
      <c r="S30" s="186"/>
      <c r="T30" s="186"/>
      <c r="U30" s="186"/>
      <c r="V30" s="183" t="str">
        <f t="shared" ca="1" si="0"/>
        <v/>
      </c>
      <c r="W30" s="183"/>
      <c r="X30" s="196" t="str">
        <f ca="1">VLOOKUP(DATEDIF(Q30,設定シート!$D$1,"Y"),list,2,TRUE)</f>
        <v>　</v>
      </c>
      <c r="Y30" s="196"/>
      <c r="Z30" s="53"/>
      <c r="AA30" s="271"/>
      <c r="AB30" s="272"/>
      <c r="AC30" s="272"/>
      <c r="AD30" s="273"/>
    </row>
    <row r="31" spans="1:39" ht="15.75" customHeight="1">
      <c r="A31" s="3" t="s">
        <v>35</v>
      </c>
      <c r="B31" s="1" t="s">
        <v>127</v>
      </c>
      <c r="D31" s="4"/>
      <c r="E31" s="4"/>
      <c r="F31" s="4"/>
      <c r="G31" s="4"/>
      <c r="H31" s="5"/>
      <c r="I31" s="5"/>
      <c r="J31" s="5"/>
      <c r="K31" s="5"/>
      <c r="L31" s="5"/>
      <c r="M31" s="5"/>
      <c r="N31" s="5"/>
      <c r="O31" s="5"/>
      <c r="P31" s="5"/>
      <c r="Q31" s="5"/>
      <c r="R31" s="6"/>
      <c r="S31" s="6"/>
      <c r="T31" s="6"/>
      <c r="U31" s="6"/>
      <c r="V31" s="7"/>
      <c r="W31" s="7"/>
      <c r="X31" s="270" t="s">
        <v>90</v>
      </c>
      <c r="Y31" s="270"/>
      <c r="Z31" s="8"/>
      <c r="AA31" s="8"/>
      <c r="AB31" s="8"/>
      <c r="AC31" s="8"/>
      <c r="AD31" s="8"/>
    </row>
    <row r="32" spans="1:39" ht="15.75" customHeight="1">
      <c r="A32" s="281" t="s">
        <v>36</v>
      </c>
      <c r="B32" s="281"/>
      <c r="D32" s="4"/>
      <c r="E32" s="4"/>
      <c r="F32" s="4"/>
      <c r="G32" s="4"/>
      <c r="H32" s="5"/>
      <c r="I32" s="5"/>
      <c r="J32" s="5"/>
      <c r="K32" s="5"/>
      <c r="L32" s="5"/>
      <c r="M32" s="5"/>
      <c r="N32" s="5"/>
      <c r="O32" s="5"/>
      <c r="P32" s="5"/>
      <c r="Q32" s="5"/>
      <c r="R32" s="6"/>
      <c r="S32" s="6"/>
      <c r="T32" s="6"/>
      <c r="U32" s="6"/>
      <c r="V32" s="7"/>
      <c r="W32" s="7"/>
      <c r="X32" s="97"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112</v>
      </c>
      <c r="Y33" s="8"/>
      <c r="Z33" s="8"/>
      <c r="AA33" s="8"/>
      <c r="AB33" s="8"/>
      <c r="AC33" s="8"/>
      <c r="AD33" s="8"/>
    </row>
    <row r="34" spans="1:32" ht="22.5" customHeight="1">
      <c r="A34" s="192" t="s">
        <v>149</v>
      </c>
      <c r="B34" s="192"/>
      <c r="C34" s="192"/>
      <c r="D34" s="192"/>
      <c r="E34" s="193"/>
      <c r="F34" s="194"/>
      <c r="G34" s="194"/>
      <c r="H34" s="194"/>
      <c r="I34" s="194"/>
      <c r="J34" s="194"/>
      <c r="K34" s="194"/>
      <c r="L34" s="194"/>
      <c r="M34" s="194"/>
      <c r="N34" s="195"/>
      <c r="O34" s="192" t="s">
        <v>149</v>
      </c>
      <c r="P34" s="192"/>
      <c r="Q34" s="192"/>
      <c r="R34" s="192"/>
      <c r="S34" s="193"/>
      <c r="T34" s="194"/>
      <c r="U34" s="194"/>
      <c r="V34" s="194"/>
      <c r="W34" s="194"/>
      <c r="X34" s="194"/>
      <c r="Y34" s="194"/>
      <c r="Z34" s="194"/>
      <c r="AA34" s="194"/>
      <c r="AB34" s="194"/>
      <c r="AC34" s="194"/>
      <c r="AD34" s="195"/>
      <c r="AF34" s="143"/>
    </row>
    <row r="35" spans="1:32" ht="22.5" customHeight="1">
      <c r="A35" s="233" t="s">
        <v>150</v>
      </c>
      <c r="B35" s="233"/>
      <c r="C35" s="233"/>
      <c r="D35" s="233"/>
      <c r="E35" s="253"/>
      <c r="F35" s="254"/>
      <c r="G35" s="254"/>
      <c r="H35" s="254"/>
      <c r="I35" s="254"/>
      <c r="J35" s="254"/>
      <c r="K35" s="254"/>
      <c r="L35" s="254"/>
      <c r="M35" s="254"/>
      <c r="N35" s="255"/>
      <c r="O35" s="233" t="s">
        <v>150</v>
      </c>
      <c r="P35" s="233"/>
      <c r="Q35" s="233"/>
      <c r="R35" s="233"/>
      <c r="S35" s="253"/>
      <c r="T35" s="254"/>
      <c r="U35" s="254"/>
      <c r="V35" s="254"/>
      <c r="W35" s="254"/>
      <c r="X35" s="254"/>
      <c r="Y35" s="254"/>
      <c r="Z35" s="254"/>
      <c r="AA35" s="254"/>
      <c r="AB35" s="254"/>
      <c r="AC35" s="254"/>
      <c r="AD35" s="255"/>
    </row>
    <row r="36" spans="1:32" ht="22.5" customHeight="1">
      <c r="A36" s="192" t="s">
        <v>149</v>
      </c>
      <c r="B36" s="192"/>
      <c r="C36" s="192"/>
      <c r="D36" s="192"/>
      <c r="E36" s="237"/>
      <c r="F36" s="238"/>
      <c r="G36" s="238"/>
      <c r="H36" s="238"/>
      <c r="I36" s="238"/>
      <c r="J36" s="238"/>
      <c r="K36" s="238"/>
      <c r="L36" s="238"/>
      <c r="M36" s="238"/>
      <c r="N36" s="239"/>
      <c r="O36" s="192" t="s">
        <v>149</v>
      </c>
      <c r="P36" s="192"/>
      <c r="Q36" s="192"/>
      <c r="R36" s="192"/>
      <c r="S36" s="257"/>
      <c r="T36" s="258"/>
      <c r="U36" s="258"/>
      <c r="V36" s="258"/>
      <c r="W36" s="258"/>
      <c r="X36" s="258"/>
      <c r="Y36" s="258"/>
      <c r="Z36" s="258"/>
      <c r="AA36" s="258"/>
      <c r="AB36" s="258"/>
      <c r="AC36" s="258"/>
      <c r="AD36" s="259"/>
    </row>
    <row r="37" spans="1:32" ht="22.5" customHeight="1">
      <c r="A37" s="274" t="s">
        <v>150</v>
      </c>
      <c r="B37" s="274"/>
      <c r="C37" s="274"/>
      <c r="D37" s="274"/>
      <c r="E37" s="275"/>
      <c r="F37" s="276"/>
      <c r="G37" s="276"/>
      <c r="H37" s="276"/>
      <c r="I37" s="276"/>
      <c r="J37" s="276"/>
      <c r="K37" s="276"/>
      <c r="L37" s="276"/>
      <c r="M37" s="276"/>
      <c r="N37" s="277"/>
      <c r="O37" s="274" t="s">
        <v>150</v>
      </c>
      <c r="P37" s="274"/>
      <c r="Q37" s="274"/>
      <c r="R37" s="274"/>
      <c r="S37" s="275"/>
      <c r="T37" s="276"/>
      <c r="U37" s="276"/>
      <c r="V37" s="276"/>
      <c r="W37" s="276"/>
      <c r="X37" s="276"/>
      <c r="Y37" s="276"/>
      <c r="Z37" s="276"/>
      <c r="AA37" s="276"/>
      <c r="AB37" s="276"/>
      <c r="AC37" s="276"/>
      <c r="AD37" s="277"/>
    </row>
    <row r="38" spans="1:32" ht="18.75" customHeight="1">
      <c r="A38" s="11" t="s">
        <v>104</v>
      </c>
      <c r="C38" s="12"/>
      <c r="D38" s="12"/>
      <c r="E38" s="12"/>
      <c r="F38" s="12"/>
      <c r="G38" s="12"/>
      <c r="H38" s="13" t="s">
        <v>37</v>
      </c>
      <c r="I38" s="13"/>
      <c r="K38" s="13"/>
      <c r="L38" s="13"/>
      <c r="M38" s="13"/>
      <c r="N38" s="13"/>
      <c r="O38" s="13"/>
      <c r="P38" s="13"/>
      <c r="Q38" s="13"/>
      <c r="R38" s="2"/>
      <c r="S38" s="2"/>
      <c r="T38" s="2"/>
      <c r="U38" s="2"/>
      <c r="V38" s="2"/>
      <c r="W38" s="2"/>
      <c r="X38" s="2"/>
      <c r="Y38" s="2"/>
      <c r="Z38" s="2"/>
      <c r="AA38" s="2"/>
      <c r="AB38" s="2"/>
      <c r="AC38" s="2"/>
      <c r="AD38" s="2"/>
    </row>
    <row r="39" spans="1:32" ht="18.75" customHeight="1">
      <c r="A39" s="10"/>
      <c r="B39" s="14" t="s">
        <v>38</v>
      </c>
      <c r="D39" s="14"/>
      <c r="E39" s="14"/>
      <c r="F39" s="14"/>
      <c r="G39" s="14"/>
      <c r="H39" s="14"/>
      <c r="I39" s="14"/>
      <c r="J39" s="14"/>
      <c r="K39" s="14"/>
      <c r="L39" s="14"/>
      <c r="M39" s="14"/>
      <c r="N39" s="14"/>
      <c r="O39" s="15"/>
      <c r="P39" s="15"/>
      <c r="Q39" s="15"/>
      <c r="R39" s="16"/>
      <c r="S39" s="17"/>
      <c r="T39" s="17"/>
      <c r="U39" s="17"/>
      <c r="V39" s="17"/>
      <c r="W39" s="17"/>
      <c r="X39" s="17"/>
      <c r="Y39" s="17"/>
      <c r="Z39" s="17"/>
      <c r="AA39" s="17"/>
      <c r="AB39" s="17"/>
      <c r="AC39" s="17"/>
      <c r="AD39" s="17"/>
    </row>
    <row r="40" spans="1:32" ht="18.75" customHeight="1">
      <c r="A40" s="10"/>
      <c r="B40" s="14" t="s">
        <v>121</v>
      </c>
      <c r="D40" s="14"/>
      <c r="E40" s="14"/>
      <c r="F40" s="14"/>
      <c r="G40" s="14"/>
      <c r="H40" s="14"/>
      <c r="I40" s="14"/>
      <c r="J40" s="14"/>
      <c r="K40" s="14"/>
      <c r="L40" s="14"/>
      <c r="M40" s="14"/>
      <c r="N40" s="14"/>
      <c r="O40" s="15"/>
      <c r="P40" s="15"/>
      <c r="Q40" s="15"/>
      <c r="R40" s="16"/>
      <c r="S40" s="17"/>
      <c r="T40" s="17"/>
      <c r="U40" s="17"/>
      <c r="V40" s="17"/>
      <c r="W40" s="17"/>
      <c r="X40" s="17"/>
      <c r="Y40" s="17"/>
      <c r="Z40" s="17"/>
      <c r="AA40" s="17"/>
      <c r="AB40" s="17"/>
      <c r="AC40" s="17"/>
      <c r="AD40" s="17"/>
    </row>
    <row r="41" spans="1:32" ht="18.75" customHeight="1">
      <c r="A41" s="110" t="s">
        <v>119</v>
      </c>
      <c r="D41" s="14"/>
      <c r="E41" s="14"/>
      <c r="F41" s="14"/>
      <c r="G41" s="14"/>
      <c r="H41" s="14"/>
      <c r="I41" s="14"/>
      <c r="J41" s="14"/>
      <c r="K41" s="14"/>
      <c r="L41" s="14"/>
      <c r="M41" s="14"/>
      <c r="N41" s="14"/>
      <c r="O41" s="15"/>
      <c r="P41" s="15"/>
      <c r="Q41" s="15"/>
      <c r="R41" s="16"/>
      <c r="S41" s="17"/>
      <c r="T41" s="17"/>
      <c r="U41" s="17"/>
      <c r="V41" s="17"/>
      <c r="W41" s="17"/>
      <c r="X41" s="17"/>
      <c r="Y41" s="17"/>
      <c r="Z41" s="17"/>
      <c r="AA41" s="17"/>
      <c r="AB41" s="17"/>
      <c r="AC41" s="17"/>
      <c r="AD41" s="17"/>
    </row>
    <row r="42" spans="1:32" ht="18.75" customHeight="1">
      <c r="A42" s="110" t="s">
        <v>120</v>
      </c>
      <c r="D42" s="14"/>
      <c r="E42" s="14"/>
      <c r="F42" s="14"/>
      <c r="G42" s="14"/>
      <c r="H42" s="14"/>
      <c r="I42" s="14"/>
      <c r="J42" s="14"/>
      <c r="K42" s="14"/>
      <c r="L42" s="14"/>
      <c r="M42" s="14"/>
      <c r="N42" s="14"/>
      <c r="O42" s="15"/>
      <c r="P42" s="15"/>
      <c r="Q42" s="15"/>
      <c r="R42" s="16"/>
      <c r="S42" s="17"/>
      <c r="T42" s="17"/>
      <c r="U42" s="17"/>
      <c r="V42" s="17"/>
      <c r="W42" s="17"/>
      <c r="X42" s="17"/>
      <c r="Y42" s="17"/>
      <c r="Z42" s="17"/>
      <c r="AA42" s="17"/>
      <c r="AB42" s="17"/>
      <c r="AC42" s="17"/>
      <c r="AD42" s="17"/>
    </row>
    <row r="43" spans="1:32" ht="18.75" customHeight="1">
      <c r="A43" s="110" t="s">
        <v>122</v>
      </c>
      <c r="D43" s="14"/>
      <c r="E43" s="14"/>
      <c r="F43" s="14"/>
      <c r="G43" s="14"/>
      <c r="H43" s="14"/>
      <c r="I43" s="14"/>
      <c r="J43" s="14"/>
      <c r="K43" s="14"/>
      <c r="L43" s="14"/>
      <c r="M43" s="14"/>
      <c r="N43" s="14"/>
      <c r="O43" s="15"/>
      <c r="P43" s="15"/>
      <c r="Q43" s="15"/>
      <c r="R43" s="16"/>
      <c r="S43" s="17"/>
      <c r="T43" s="17"/>
      <c r="U43" s="17"/>
      <c r="V43" s="17"/>
      <c r="W43" s="17"/>
      <c r="X43" s="17"/>
      <c r="Y43" s="17"/>
      <c r="Z43" s="17"/>
      <c r="AA43" s="17"/>
      <c r="AB43" s="17"/>
      <c r="AC43" s="17"/>
      <c r="AD43" s="17"/>
    </row>
    <row r="44" spans="1:32" ht="18.75" customHeight="1">
      <c r="A44" s="10"/>
      <c r="B44" s="14"/>
      <c r="C44" s="12"/>
      <c r="D44" s="279" t="s">
        <v>154</v>
      </c>
      <c r="E44" s="279"/>
      <c r="F44" s="66"/>
      <c r="G44" s="18" t="s">
        <v>39</v>
      </c>
      <c r="H44" s="66"/>
      <c r="I44" s="18" t="s">
        <v>40</v>
      </c>
      <c r="J44" s="66"/>
      <c r="K44" s="18" t="s">
        <v>41</v>
      </c>
      <c r="L44" s="14"/>
      <c r="M44" s="14"/>
      <c r="N44" s="14"/>
      <c r="O44" s="15"/>
      <c r="P44" s="15"/>
      <c r="Q44" s="15"/>
      <c r="R44" s="15"/>
      <c r="S44" s="19"/>
      <c r="T44" s="19"/>
      <c r="U44" s="19"/>
      <c r="V44" s="19"/>
      <c r="W44" s="19"/>
      <c r="X44" s="19"/>
      <c r="Y44" s="19"/>
      <c r="Z44" s="19"/>
      <c r="AA44" s="19"/>
      <c r="AB44" s="19"/>
      <c r="AC44" s="19"/>
      <c r="AD44" s="19"/>
    </row>
    <row r="45" spans="1:32" ht="18.75" customHeight="1">
      <c r="A45" s="14"/>
      <c r="B45" s="14"/>
      <c r="C45" s="12"/>
      <c r="D45" s="14"/>
      <c r="E45" s="14"/>
      <c r="F45" s="14"/>
      <c r="G45" s="14"/>
      <c r="H45" s="14"/>
      <c r="I45" s="14"/>
      <c r="J45" s="14"/>
      <c r="K45" s="14"/>
    </row>
    <row r="46" spans="1:32" ht="18.75" customHeight="1">
      <c r="A46" s="9"/>
      <c r="B46" s="10"/>
      <c r="C46" s="12"/>
      <c r="D46" s="12"/>
      <c r="E46" s="12"/>
      <c r="F46" s="12"/>
      <c r="G46" s="12"/>
      <c r="H46" s="13"/>
      <c r="I46" s="13"/>
      <c r="J46" s="13"/>
      <c r="K46" s="13"/>
      <c r="L46" s="14" t="s">
        <v>42</v>
      </c>
      <c r="M46" s="14"/>
      <c r="N46" s="14"/>
      <c r="O46" s="15"/>
      <c r="P46" s="15"/>
      <c r="Q46" s="15"/>
      <c r="R46" s="284"/>
      <c r="S46" s="284"/>
      <c r="T46" s="284"/>
      <c r="U46" s="284"/>
      <c r="V46" s="284"/>
      <c r="W46" s="284"/>
      <c r="X46" s="284"/>
      <c r="Y46" s="284"/>
      <c r="Z46" s="284"/>
      <c r="AA46" s="285" t="s">
        <v>43</v>
      </c>
      <c r="AB46" s="285"/>
      <c r="AC46" s="285"/>
      <c r="AD46" s="285"/>
    </row>
    <row r="47" spans="1:32" ht="18.75" customHeight="1">
      <c r="A47" s="10"/>
      <c r="B47" s="20" t="s">
        <v>44</v>
      </c>
      <c r="C47" s="20"/>
      <c r="D47" s="20"/>
      <c r="E47" s="20"/>
      <c r="F47" s="20"/>
      <c r="G47" s="20"/>
      <c r="H47" s="20"/>
      <c r="I47" s="20"/>
      <c r="J47" s="20"/>
      <c r="K47" s="20"/>
      <c r="L47" s="20"/>
      <c r="M47" s="20"/>
      <c r="N47" s="20"/>
      <c r="O47" s="21"/>
      <c r="P47" s="21"/>
      <c r="Q47" s="21"/>
      <c r="R47" s="21"/>
      <c r="S47" s="21"/>
      <c r="T47" s="21"/>
      <c r="U47" s="21"/>
      <c r="V47" s="21"/>
      <c r="W47" s="21"/>
      <c r="X47" s="21"/>
      <c r="Y47" s="21"/>
      <c r="Z47" s="21"/>
      <c r="AA47" s="21"/>
      <c r="AB47" s="21"/>
      <c r="AC47" s="21"/>
      <c r="AD47" s="21"/>
    </row>
    <row r="48" spans="1:32" ht="22.5" customHeight="1">
      <c r="A48" s="22"/>
      <c r="B48" s="269" t="s">
        <v>113</v>
      </c>
      <c r="C48" s="269"/>
      <c r="D48" s="286"/>
      <c r="E48" s="286"/>
      <c r="F48" s="286"/>
      <c r="G48" s="286"/>
      <c r="H48" s="286"/>
      <c r="I48" s="286"/>
      <c r="J48" s="286"/>
      <c r="K48" s="286"/>
      <c r="L48" s="286"/>
      <c r="M48" s="286"/>
      <c r="N48" s="286"/>
      <c r="O48" s="286"/>
      <c r="P48" s="269" t="s">
        <v>45</v>
      </c>
      <c r="Q48" s="269"/>
      <c r="R48" s="268"/>
      <c r="S48" s="268"/>
      <c r="T48" s="268"/>
      <c r="U48" s="268"/>
      <c r="V48" s="268"/>
      <c r="W48" s="268"/>
      <c r="X48" s="268"/>
      <c r="Y48" s="268"/>
      <c r="Z48" s="268"/>
      <c r="AA48" s="268"/>
      <c r="AB48" s="268"/>
      <c r="AC48" s="268"/>
      <c r="AD48" s="268"/>
    </row>
    <row r="49" spans="2:32" ht="22.5" customHeight="1">
      <c r="B49" s="269"/>
      <c r="C49" s="269"/>
      <c r="D49" s="286"/>
      <c r="E49" s="286"/>
      <c r="F49" s="286"/>
      <c r="G49" s="286"/>
      <c r="H49" s="286"/>
      <c r="I49" s="286"/>
      <c r="J49" s="286"/>
      <c r="K49" s="286"/>
      <c r="L49" s="286"/>
      <c r="M49" s="286"/>
      <c r="N49" s="286"/>
      <c r="O49" s="286"/>
      <c r="P49" s="269" t="s">
        <v>46</v>
      </c>
      <c r="Q49" s="269"/>
      <c r="R49" s="268"/>
      <c r="S49" s="268"/>
      <c r="T49" s="268"/>
      <c r="U49" s="268"/>
      <c r="V49" s="268"/>
      <c r="W49" s="268"/>
      <c r="X49" s="268"/>
      <c r="Y49" s="268"/>
      <c r="Z49" s="268"/>
      <c r="AA49" s="268"/>
      <c r="AB49" s="268"/>
      <c r="AC49" s="268"/>
      <c r="AD49" s="268"/>
    </row>
    <row r="50" spans="2:32" ht="22.5" customHeight="1">
      <c r="B50" s="269" t="s">
        <v>47</v>
      </c>
      <c r="C50" s="269"/>
      <c r="D50" s="278"/>
      <c r="E50" s="278"/>
      <c r="F50" s="278"/>
      <c r="G50" s="278"/>
      <c r="H50" s="278"/>
      <c r="I50" s="278"/>
      <c r="J50" s="278"/>
      <c r="K50" s="278"/>
      <c r="L50" s="278"/>
      <c r="M50" s="278"/>
      <c r="N50" s="278"/>
      <c r="O50" s="278"/>
      <c r="P50" s="280" t="s">
        <v>48</v>
      </c>
      <c r="Q50" s="280"/>
      <c r="R50" s="282"/>
      <c r="S50" s="282"/>
      <c r="T50" s="282"/>
      <c r="U50" s="282"/>
      <c r="V50" s="282"/>
      <c r="W50" s="282"/>
      <c r="X50" s="282"/>
      <c r="Y50" s="282"/>
      <c r="Z50" s="282"/>
      <c r="AA50" s="282"/>
      <c r="AB50" s="282"/>
      <c r="AC50" s="282"/>
      <c r="AD50" s="282"/>
      <c r="AF50" s="100" t="s">
        <v>130</v>
      </c>
    </row>
    <row r="51" spans="2:32" ht="22.5" customHeight="1">
      <c r="B51" s="269"/>
      <c r="C51" s="269"/>
      <c r="D51" s="283"/>
      <c r="E51" s="283"/>
      <c r="F51" s="283"/>
      <c r="G51" s="283"/>
      <c r="H51" s="283"/>
      <c r="I51" s="283"/>
      <c r="J51" s="283"/>
      <c r="K51" s="283"/>
      <c r="L51" s="283"/>
      <c r="M51" s="283"/>
      <c r="N51" s="283"/>
      <c r="O51" s="283"/>
      <c r="P51" s="269" t="s">
        <v>49</v>
      </c>
      <c r="Q51" s="269"/>
      <c r="R51" s="282"/>
      <c r="S51" s="282"/>
      <c r="T51" s="282"/>
      <c r="U51" s="282"/>
      <c r="V51" s="282"/>
      <c r="W51" s="282"/>
      <c r="X51" s="282"/>
      <c r="Y51" s="282"/>
      <c r="Z51" s="282"/>
      <c r="AA51" s="282"/>
      <c r="AB51" s="282"/>
      <c r="AC51" s="282"/>
      <c r="AD51" s="282"/>
    </row>
    <row r="52" spans="2:32">
      <c r="C52" s="23"/>
    </row>
  </sheetData>
  <mergeCells count="216">
    <mergeCell ref="H21:L21"/>
    <mergeCell ref="Q21:U21"/>
    <mergeCell ref="M20:P20"/>
    <mergeCell ref="V20:W20"/>
    <mergeCell ref="H20:L20"/>
    <mergeCell ref="Q20:U20"/>
    <mergeCell ref="X20:Y20"/>
    <mergeCell ref="M19:P19"/>
    <mergeCell ref="U5:X5"/>
    <mergeCell ref="C20:G20"/>
    <mergeCell ref="C21:G21"/>
    <mergeCell ref="C22:G22"/>
    <mergeCell ref="C23:G23"/>
    <mergeCell ref="C24:G24"/>
    <mergeCell ref="C14:G14"/>
    <mergeCell ref="C15:G15"/>
    <mergeCell ref="C16:G16"/>
    <mergeCell ref="C17:G17"/>
    <mergeCell ref="X19:Y19"/>
    <mergeCell ref="X23:Y23"/>
    <mergeCell ref="X21:Y21"/>
    <mergeCell ref="X14:Y14"/>
    <mergeCell ref="H16:L16"/>
    <mergeCell ref="H17:L17"/>
    <mergeCell ref="M15:P15"/>
    <mergeCell ref="V15:W15"/>
    <mergeCell ref="M22:P22"/>
    <mergeCell ref="V22:W22"/>
    <mergeCell ref="H22:L22"/>
    <mergeCell ref="E11:N11"/>
    <mergeCell ref="Q15:U15"/>
    <mergeCell ref="M16:P16"/>
    <mergeCell ref="R50:AD50"/>
    <mergeCell ref="D51:O51"/>
    <mergeCell ref="P51:Q51"/>
    <mergeCell ref="R51:AD51"/>
    <mergeCell ref="R46:Z46"/>
    <mergeCell ref="AA46:AD46"/>
    <mergeCell ref="D48:O49"/>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C26:G26"/>
    <mergeCell ref="C27:G27"/>
    <mergeCell ref="B50:C51"/>
    <mergeCell ref="D50:O50"/>
    <mergeCell ref="D44:E44"/>
    <mergeCell ref="H30:L30"/>
    <mergeCell ref="M30:P30"/>
    <mergeCell ref="M28:P28"/>
    <mergeCell ref="H28:L28"/>
    <mergeCell ref="P50:Q50"/>
    <mergeCell ref="B48:C49"/>
    <mergeCell ref="A32:B32"/>
    <mergeCell ref="C28:G28"/>
    <mergeCell ref="C29:G29"/>
    <mergeCell ref="C30:G30"/>
    <mergeCell ref="P48:Q48"/>
    <mergeCell ref="A37:D37"/>
    <mergeCell ref="E37:N37"/>
    <mergeCell ref="A35:D35"/>
    <mergeCell ref="E35:N35"/>
    <mergeCell ref="A36:D36"/>
    <mergeCell ref="E36:N36"/>
    <mergeCell ref="R48:AD48"/>
    <mergeCell ref="P49:Q49"/>
    <mergeCell ref="R49:AD49"/>
    <mergeCell ref="Q28:U28"/>
    <mergeCell ref="Q30:U30"/>
    <mergeCell ref="X30:Y30"/>
    <mergeCell ref="V30:W30"/>
    <mergeCell ref="V28:W28"/>
    <mergeCell ref="X31:Y31"/>
    <mergeCell ref="AA28:AD28"/>
    <mergeCell ref="X29:Y29"/>
    <mergeCell ref="X28:Y28"/>
    <mergeCell ref="O37:R37"/>
    <mergeCell ref="S37:AD37"/>
    <mergeCell ref="O35:R35"/>
    <mergeCell ref="S35:AD35"/>
    <mergeCell ref="O36:R36"/>
    <mergeCell ref="S36:AD36"/>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Q22:U22"/>
    <mergeCell ref="M13:P13"/>
    <mergeCell ref="V13:W13"/>
    <mergeCell ref="Q13:U13"/>
    <mergeCell ref="A12:D12"/>
    <mergeCell ref="O12:R12"/>
    <mergeCell ref="AA13:AD13"/>
    <mergeCell ref="X13:Y13"/>
    <mergeCell ref="H13:L13"/>
    <mergeCell ref="E9:N9"/>
    <mergeCell ref="E10:N10"/>
    <mergeCell ref="A9:D9"/>
    <mergeCell ref="O9:R9"/>
    <mergeCell ref="C13:G13"/>
    <mergeCell ref="S11:AD11"/>
    <mergeCell ref="E12:N12"/>
    <mergeCell ref="S12:AD12"/>
    <mergeCell ref="A11:D11"/>
    <mergeCell ref="W8:Z8"/>
    <mergeCell ref="E6:F7"/>
    <mergeCell ref="G6:H7"/>
    <mergeCell ref="I6:J7"/>
    <mergeCell ref="W6:Z6"/>
    <mergeCell ref="O6:R6"/>
    <mergeCell ref="S7:V7"/>
    <mergeCell ref="A7:D7"/>
    <mergeCell ref="W7:Z7"/>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S6:V6"/>
    <mergeCell ref="AA7:AD7"/>
    <mergeCell ref="A34:D34"/>
    <mergeCell ref="E34:N34"/>
    <mergeCell ref="O34:R34"/>
    <mergeCell ref="S34:AD34"/>
    <mergeCell ref="H29:L29"/>
    <mergeCell ref="M29:P29"/>
    <mergeCell ref="Q29:U29"/>
    <mergeCell ref="V29:W29"/>
    <mergeCell ref="X15:Y15"/>
    <mergeCell ref="H15:L15"/>
    <mergeCell ref="X17:Y17"/>
    <mergeCell ref="X18:Y18"/>
    <mergeCell ref="X16:Y16"/>
    <mergeCell ref="V19:W19"/>
    <mergeCell ref="H19:L19"/>
    <mergeCell ref="Q19:U19"/>
    <mergeCell ref="C19:G19"/>
    <mergeCell ref="AA20:AD20"/>
    <mergeCell ref="V27:W27"/>
    <mergeCell ref="H27:L27"/>
    <mergeCell ref="M27:P27"/>
    <mergeCell ref="X22:Y22"/>
    <mergeCell ref="M21:P21"/>
    <mergeCell ref="V21:W21"/>
    <mergeCell ref="AG17:AM17"/>
    <mergeCell ref="C25:G25"/>
    <mergeCell ref="C18:G18"/>
    <mergeCell ref="O5:T5"/>
    <mergeCell ref="M18:P18"/>
    <mergeCell ref="V18:W18"/>
    <mergeCell ref="H18:L18"/>
    <mergeCell ref="Q18:U18"/>
    <mergeCell ref="M17:P17"/>
    <mergeCell ref="V17:W17"/>
    <mergeCell ref="Q17:U17"/>
    <mergeCell ref="V16:W16"/>
    <mergeCell ref="Q16:U16"/>
    <mergeCell ref="AG5:AI5"/>
    <mergeCell ref="AF9:AI9"/>
    <mergeCell ref="AF10:AI10"/>
    <mergeCell ref="AF11:AI11"/>
    <mergeCell ref="AF12:AI12"/>
    <mergeCell ref="A8:D8"/>
    <mergeCell ref="O8:R8"/>
    <mergeCell ref="AG15:AI16"/>
    <mergeCell ref="S8:V8"/>
    <mergeCell ref="O10:R10"/>
    <mergeCell ref="S9:AD9"/>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topLeftCell="A30" workbookViewId="0">
      <selection activeCell="AG50" sqref="AG50"/>
    </sheetView>
  </sheetViews>
  <sheetFormatPr defaultColWidth="9.8984375" defaultRowHeight="13"/>
  <cols>
    <col min="1" max="1" width="4" style="68" customWidth="1"/>
    <col min="2" max="30" width="3.3984375" style="68" customWidth="1"/>
    <col min="31" max="31" width="1.8984375" style="68" customWidth="1"/>
    <col min="32" max="32" width="13.59765625" style="68" customWidth="1"/>
    <col min="33" max="16384" width="9.8984375" style="68"/>
  </cols>
  <sheetData>
    <row r="1" spans="1:32" s="126" customFormat="1" ht="14.5" customHeight="1">
      <c r="A1" s="375" t="str">
        <f>IF('参加申込書(入力シート)'!A1="","",'参加申込書(入力シート)'!A1)</f>
        <v>第６２回福島県総合ハンドボール選手権大会</v>
      </c>
      <c r="B1" s="375" t="str">
        <f>IF('参加申込書(入力シート)'!B1="","",'参加申込書(入力シート)'!B1)</f>
        <v/>
      </c>
      <c r="C1" s="375" t="str">
        <f>IF('参加申込書(入力シート)'!C1="","",'参加申込書(入力シート)'!C1)</f>
        <v/>
      </c>
      <c r="D1" s="375" t="str">
        <f>IF('参加申込書(入力シート)'!D1="","",'参加申込書(入力シート)'!D1)</f>
        <v/>
      </c>
      <c r="E1" s="375" t="str">
        <f>IF('参加申込書(入力シート)'!E1="","",'参加申込書(入力シート)'!E1)</f>
        <v/>
      </c>
      <c r="F1" s="375" t="str">
        <f>IF('参加申込書(入力シート)'!F1="","",'参加申込書(入力シート)'!F1)</f>
        <v/>
      </c>
      <c r="G1" s="375" t="str">
        <f>IF('参加申込書(入力シート)'!G1="","",'参加申込書(入力シート)'!G1)</f>
        <v/>
      </c>
      <c r="H1" s="375" t="str">
        <f>IF('参加申込書(入力シート)'!H1="","",'参加申込書(入力シート)'!H1)</f>
        <v/>
      </c>
      <c r="I1" s="375" t="str">
        <f>IF('参加申込書(入力シート)'!I1="","",'参加申込書(入力シート)'!I1)</f>
        <v/>
      </c>
      <c r="J1" s="375" t="str">
        <f>IF('参加申込書(入力シート)'!J1="","",'参加申込書(入力シート)'!J1)</f>
        <v/>
      </c>
      <c r="K1" s="375" t="str">
        <f>IF('参加申込書(入力シート)'!K1="","",'参加申込書(入力シート)'!K1)</f>
        <v/>
      </c>
      <c r="L1" s="375" t="str">
        <f>IF('参加申込書(入力シート)'!L1="","",'参加申込書(入力シート)'!L1)</f>
        <v/>
      </c>
      <c r="M1" s="375" t="str">
        <f>IF('参加申込書(入力シート)'!M1="","",'参加申込書(入力シート)'!M1)</f>
        <v/>
      </c>
      <c r="N1" s="375" t="str">
        <f>IF('参加申込書(入力シート)'!N1="","",'参加申込書(入力シート)'!N1)</f>
        <v/>
      </c>
      <c r="O1" s="375" t="str">
        <f>IF('参加申込書(入力シート)'!O1="","",'参加申込書(入力シート)'!O1)</f>
        <v/>
      </c>
      <c r="P1" s="375" t="str">
        <f>IF('参加申込書(入力シート)'!P1="","",'参加申込書(入力シート)'!P1)</f>
        <v/>
      </c>
      <c r="Q1" s="375" t="str">
        <f>IF('参加申込書(入力シート)'!Q1="","",'参加申込書(入力シート)'!Q1)</f>
        <v/>
      </c>
      <c r="R1" s="375" t="str">
        <f>IF('参加申込書(入力シート)'!R1="","",'参加申込書(入力シート)'!R1)</f>
        <v/>
      </c>
      <c r="S1" s="375" t="str">
        <f>IF('参加申込書(入力シート)'!S1="","",'参加申込書(入力シート)'!S1)</f>
        <v/>
      </c>
      <c r="T1" s="375" t="str">
        <f>IF('参加申込書(入力シート)'!T1="","",'参加申込書(入力シート)'!T1)</f>
        <v/>
      </c>
      <c r="U1" s="375" t="str">
        <f>IF('参加申込書(入力シート)'!U1="","",'参加申込書(入力シート)'!U1)</f>
        <v/>
      </c>
      <c r="V1" s="375" t="str">
        <f>IF('参加申込書(入力シート)'!V1="","",'参加申込書(入力シート)'!V1)</f>
        <v/>
      </c>
      <c r="W1" s="375" t="str">
        <f>IF('参加申込書(入力シート)'!W1="","",'参加申込書(入力シート)'!W1)</f>
        <v/>
      </c>
      <c r="X1" s="375" t="str">
        <f>IF('参加申込書(入力シート)'!X1="","",'参加申込書(入力シート)'!X1)</f>
        <v/>
      </c>
      <c r="Y1" s="375" t="str">
        <f>IF('参加申込書(入力シート)'!Y1="","",'参加申込書(入力シート)'!Y1)</f>
        <v/>
      </c>
      <c r="Z1" s="375" t="str">
        <f>IF('参加申込書(入力シート)'!Z1="","",'参加申込書(入力シート)'!Z1)</f>
        <v/>
      </c>
      <c r="AA1" s="375" t="str">
        <f>IF('参加申込書(入力シート)'!AA1="","",'参加申込書(入力シート)'!AA1)</f>
        <v/>
      </c>
      <c r="AB1" s="375" t="str">
        <f>IF('参加申込書(入力シート)'!AB1="","",'参加申込書(入力シート)'!AB1)</f>
        <v/>
      </c>
      <c r="AC1" s="375" t="str">
        <f>IF('参加申込書(入力シート)'!AC1="","",'参加申込書(入力シート)'!AC1)</f>
        <v/>
      </c>
      <c r="AD1" s="375" t="str">
        <f>IF('参加申込書(入力シート)'!AD1="","",'参加申込書(入力シート)'!AD1)</f>
        <v/>
      </c>
    </row>
    <row r="2" spans="1:32" s="126" customFormat="1" ht="14.5" customHeight="1">
      <c r="A2" s="375" t="e">
        <f>IF('参加申込書(入力シート)'!#REF!="","",'参加申込書(入力シート)'!#REF!)</f>
        <v>#REF!</v>
      </c>
      <c r="B2" s="375" t="e">
        <f>IF('参加申込書(入力シート)'!#REF!="","",'参加申込書(入力シート)'!#REF!)</f>
        <v>#REF!</v>
      </c>
      <c r="C2" s="375" t="e">
        <f>IF('参加申込書(入力シート)'!#REF!="","",'参加申込書(入力シート)'!#REF!)</f>
        <v>#REF!</v>
      </c>
      <c r="D2" s="375" t="e">
        <f>IF('参加申込書(入力シート)'!#REF!="","",'参加申込書(入力シート)'!#REF!)</f>
        <v>#REF!</v>
      </c>
      <c r="E2" s="375" t="e">
        <f>IF('参加申込書(入力シート)'!#REF!="","",'参加申込書(入力シート)'!#REF!)</f>
        <v>#REF!</v>
      </c>
      <c r="F2" s="375" t="e">
        <f>IF('参加申込書(入力シート)'!#REF!="","",'参加申込書(入力シート)'!#REF!)</f>
        <v>#REF!</v>
      </c>
      <c r="G2" s="375" t="e">
        <f>IF('参加申込書(入力シート)'!#REF!="","",'参加申込書(入力シート)'!#REF!)</f>
        <v>#REF!</v>
      </c>
      <c r="H2" s="375" t="e">
        <f>IF('参加申込書(入力シート)'!#REF!="","",'参加申込書(入力シート)'!#REF!)</f>
        <v>#REF!</v>
      </c>
      <c r="I2" s="375" t="e">
        <f>IF('参加申込書(入力シート)'!#REF!="","",'参加申込書(入力シート)'!#REF!)</f>
        <v>#REF!</v>
      </c>
      <c r="J2" s="375" t="e">
        <f>IF('参加申込書(入力シート)'!#REF!="","",'参加申込書(入力シート)'!#REF!)</f>
        <v>#REF!</v>
      </c>
      <c r="K2" s="375" t="e">
        <f>IF('参加申込書(入力シート)'!#REF!="","",'参加申込書(入力シート)'!#REF!)</f>
        <v>#REF!</v>
      </c>
      <c r="L2" s="375" t="e">
        <f>IF('参加申込書(入力シート)'!#REF!="","",'参加申込書(入力シート)'!#REF!)</f>
        <v>#REF!</v>
      </c>
      <c r="M2" s="375" t="e">
        <f>IF('参加申込書(入力シート)'!#REF!="","",'参加申込書(入力シート)'!#REF!)</f>
        <v>#REF!</v>
      </c>
      <c r="N2" s="375" t="e">
        <f>IF('参加申込書(入力シート)'!#REF!="","",'参加申込書(入力シート)'!#REF!)</f>
        <v>#REF!</v>
      </c>
      <c r="O2" s="375" t="e">
        <f>IF('参加申込書(入力シート)'!#REF!="","",'参加申込書(入力シート)'!#REF!)</f>
        <v>#REF!</v>
      </c>
      <c r="P2" s="375" t="e">
        <f>IF('参加申込書(入力シート)'!#REF!="","",'参加申込書(入力シート)'!#REF!)</f>
        <v>#REF!</v>
      </c>
      <c r="Q2" s="375" t="e">
        <f>IF('参加申込書(入力シート)'!#REF!="","",'参加申込書(入力シート)'!#REF!)</f>
        <v>#REF!</v>
      </c>
      <c r="R2" s="375" t="e">
        <f>IF('参加申込書(入力シート)'!#REF!="","",'参加申込書(入力シート)'!#REF!)</f>
        <v>#REF!</v>
      </c>
      <c r="S2" s="375" t="e">
        <f>IF('参加申込書(入力シート)'!#REF!="","",'参加申込書(入力シート)'!#REF!)</f>
        <v>#REF!</v>
      </c>
      <c r="T2" s="375" t="e">
        <f>IF('参加申込書(入力シート)'!#REF!="","",'参加申込書(入力シート)'!#REF!)</f>
        <v>#REF!</v>
      </c>
      <c r="U2" s="375" t="e">
        <f>IF('参加申込書(入力シート)'!#REF!="","",'参加申込書(入力シート)'!#REF!)</f>
        <v>#REF!</v>
      </c>
      <c r="V2" s="375" t="e">
        <f>IF('参加申込書(入力シート)'!#REF!="","",'参加申込書(入力シート)'!#REF!)</f>
        <v>#REF!</v>
      </c>
      <c r="W2" s="375" t="e">
        <f>IF('参加申込書(入力シート)'!#REF!="","",'参加申込書(入力シート)'!#REF!)</f>
        <v>#REF!</v>
      </c>
      <c r="X2" s="375" t="e">
        <f>IF('参加申込書(入力シート)'!#REF!="","",'参加申込書(入力シート)'!#REF!)</f>
        <v>#REF!</v>
      </c>
      <c r="Y2" s="375" t="e">
        <f>IF('参加申込書(入力シート)'!#REF!="","",'参加申込書(入力シート)'!#REF!)</f>
        <v>#REF!</v>
      </c>
      <c r="Z2" s="375" t="e">
        <f>IF('参加申込書(入力シート)'!#REF!="","",'参加申込書(入力シート)'!#REF!)</f>
        <v>#REF!</v>
      </c>
      <c r="AA2" s="375" t="e">
        <f>IF('参加申込書(入力シート)'!#REF!="","",'参加申込書(入力シート)'!#REF!)</f>
        <v>#REF!</v>
      </c>
      <c r="AB2" s="375" t="e">
        <f>IF('参加申込書(入力シート)'!#REF!="","",'参加申込書(入力シート)'!#REF!)</f>
        <v>#REF!</v>
      </c>
      <c r="AC2" s="375" t="e">
        <f>IF('参加申込書(入力シート)'!#REF!="","",'参加申込書(入力シート)'!#REF!)</f>
        <v>#REF!</v>
      </c>
      <c r="AD2" s="375" t="e">
        <f>IF('参加申込書(入力シート)'!#REF!="","",'参加申込書(入力シート)'!#REF!)</f>
        <v>#REF!</v>
      </c>
    </row>
    <row r="3" spans="1:32" ht="19" customHeight="1">
      <c r="A3" s="376" t="str">
        <f>IF('参加申込書(入力シート)'!A2="","",'参加申込書(入力シート)'!A2)</f>
        <v>参  加  申  込  書</v>
      </c>
      <c r="B3" s="376" t="str">
        <f>IF('参加申込書(入力シート)'!B2="","",'参加申込書(入力シート)'!B2)</f>
        <v/>
      </c>
      <c r="C3" s="376" t="str">
        <f>IF('参加申込書(入力シート)'!C2="","",'参加申込書(入力シート)'!C2)</f>
        <v/>
      </c>
      <c r="D3" s="376" t="str">
        <f>IF('参加申込書(入力シート)'!D2="","",'参加申込書(入力シート)'!D2)</f>
        <v/>
      </c>
      <c r="E3" s="376" t="str">
        <f>IF('参加申込書(入力シート)'!E2="","",'参加申込書(入力シート)'!E2)</f>
        <v/>
      </c>
      <c r="F3" s="376" t="str">
        <f>IF('参加申込書(入力シート)'!F2="","",'参加申込書(入力シート)'!F2)</f>
        <v/>
      </c>
      <c r="G3" s="376" t="str">
        <f>IF('参加申込書(入力シート)'!G2="","",'参加申込書(入力シート)'!G2)</f>
        <v/>
      </c>
      <c r="H3" s="376" t="str">
        <f>IF('参加申込書(入力シート)'!H2="","",'参加申込書(入力シート)'!H2)</f>
        <v/>
      </c>
      <c r="I3" s="376" t="str">
        <f>IF('参加申込書(入力シート)'!I2="","",'参加申込書(入力シート)'!I2)</f>
        <v/>
      </c>
      <c r="J3" s="376" t="str">
        <f>IF('参加申込書(入力シート)'!J2="","",'参加申込書(入力シート)'!J2)</f>
        <v/>
      </c>
      <c r="K3" s="376" t="str">
        <f>IF('参加申込書(入力シート)'!K2="","",'参加申込書(入力シート)'!K2)</f>
        <v/>
      </c>
      <c r="L3" s="376" t="str">
        <f>IF('参加申込書(入力シート)'!L2="","",'参加申込書(入力シート)'!L2)</f>
        <v/>
      </c>
      <c r="M3" s="376" t="str">
        <f>IF('参加申込書(入力シート)'!M2="","",'参加申込書(入力シート)'!M2)</f>
        <v/>
      </c>
      <c r="N3" s="376" t="str">
        <f>IF('参加申込書(入力シート)'!N2="","",'参加申込書(入力シート)'!N2)</f>
        <v/>
      </c>
      <c r="O3" s="376" t="str">
        <f>IF('参加申込書(入力シート)'!O2="","",'参加申込書(入力シート)'!O2)</f>
        <v/>
      </c>
      <c r="P3" s="376" t="str">
        <f>IF('参加申込書(入力シート)'!P2="","",'参加申込書(入力シート)'!P2)</f>
        <v/>
      </c>
      <c r="Q3" s="376" t="str">
        <f>IF('参加申込書(入力シート)'!Q2="","",'参加申込書(入力シート)'!Q2)</f>
        <v/>
      </c>
      <c r="R3" s="376" t="str">
        <f>IF('参加申込書(入力シート)'!R2="","",'参加申込書(入力シート)'!R2)</f>
        <v/>
      </c>
      <c r="S3" s="376" t="str">
        <f>IF('参加申込書(入力シート)'!S2="","",'参加申込書(入力シート)'!S2)</f>
        <v/>
      </c>
      <c r="T3" s="376" t="str">
        <f>IF('参加申込書(入力シート)'!T2="","",'参加申込書(入力シート)'!T2)</f>
        <v/>
      </c>
      <c r="U3" s="376" t="str">
        <f>IF('参加申込書(入力シート)'!U2="","",'参加申込書(入力シート)'!U2)</f>
        <v/>
      </c>
      <c r="V3" s="376" t="str">
        <f>IF('参加申込書(入力シート)'!V2="","",'参加申込書(入力シート)'!V2)</f>
        <v/>
      </c>
      <c r="W3" s="376" t="str">
        <f>IF('参加申込書(入力シート)'!W2="","",'参加申込書(入力シート)'!W2)</f>
        <v/>
      </c>
      <c r="X3" s="376" t="str">
        <f>IF('参加申込書(入力シート)'!X2="","",'参加申込書(入力シート)'!X2)</f>
        <v/>
      </c>
      <c r="Y3" s="376" t="str">
        <f>IF('参加申込書(入力シート)'!Y2="","",'参加申込書(入力シート)'!Y2)</f>
        <v/>
      </c>
      <c r="Z3" s="376" t="str">
        <f>IF('参加申込書(入力シート)'!Z2="","",'参加申込書(入力シート)'!Z2)</f>
        <v/>
      </c>
      <c r="AA3" s="376" t="str">
        <f>IF('参加申込書(入力シート)'!AA2="","",'参加申込書(入力シート)'!AA2)</f>
        <v/>
      </c>
      <c r="AB3" s="376" t="str">
        <f>IF('参加申込書(入力シート)'!AB2="","",'参加申込書(入力シート)'!AB2)</f>
        <v/>
      </c>
      <c r="AC3" s="376" t="str">
        <f>IF('参加申込書(入力シート)'!AC2="","",'参加申込書(入力シート)'!AC2)</f>
        <v/>
      </c>
      <c r="AD3" s="376"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27" customHeight="1">
      <c r="A5" s="377" t="str">
        <f>IF('参加申込書(入力シート)'!A4="","",'参加申込書(入力シート)'!A4)</f>
        <v>ふりがな</v>
      </c>
      <c r="B5" s="378" t="str">
        <f>IF('参加申込書(入力シート)'!B4="","",'参加申込書(入力シート)'!B4)</f>
        <v/>
      </c>
      <c r="C5" s="378" t="str">
        <f>IF('参加申込書(入力シート)'!C4="","",'参加申込書(入力シート)'!C4)</f>
        <v/>
      </c>
      <c r="D5" s="378" t="str">
        <f>IF('参加申込書(入力シート)'!D4="","",'参加申込書(入力シート)'!D4)</f>
        <v/>
      </c>
      <c r="E5" s="379" t="str">
        <f>IF('参加申込書(入力シート)'!E4="","",'参加申込書(入力シート)'!E4)</f>
        <v/>
      </c>
      <c r="F5" s="379" t="str">
        <f>IF('参加申込書(入力シート)'!F4="","",'参加申込書(入力シート)'!F4)</f>
        <v/>
      </c>
      <c r="G5" s="379" t="str">
        <f>IF('参加申込書(入力シート)'!G4="","",'参加申込書(入力シート)'!G4)</f>
        <v/>
      </c>
      <c r="H5" s="379" t="str">
        <f>IF('参加申込書(入力シート)'!H4="","",'参加申込書(入力シート)'!H4)</f>
        <v/>
      </c>
      <c r="I5" s="379" t="str">
        <f>IF('参加申込書(入力シート)'!I4="","",'参加申込書(入力シート)'!I4)</f>
        <v/>
      </c>
      <c r="J5" s="379" t="str">
        <f>IF('参加申込書(入力シート)'!J4="","",'参加申込書(入力シート)'!J4)</f>
        <v/>
      </c>
      <c r="K5" s="379" t="str">
        <f>IF('参加申込書(入力シート)'!K4="","",'参加申込書(入力シート)'!K4)</f>
        <v/>
      </c>
      <c r="L5" s="379" t="str">
        <f>IF('参加申込書(入力シート)'!L4="","",'参加申込書(入力シート)'!L4)</f>
        <v/>
      </c>
      <c r="M5" s="379" t="str">
        <f>IF('参加申込書(入力シート)'!M4="","",'参加申込書(入力シート)'!M4)</f>
        <v/>
      </c>
      <c r="N5" s="379" t="str">
        <f>IF('参加申込書(入力シート)'!N4="","",'参加申込書(入力シート)'!N4)</f>
        <v/>
      </c>
      <c r="O5" s="386" t="str">
        <f>IF('参加申込書(入力シート)'!O4="","",'参加申込書(入力シート)'!AG4)</f>
        <v>種別</v>
      </c>
      <c r="P5" s="386"/>
      <c r="Q5" s="386"/>
      <c r="R5" s="387"/>
      <c r="S5" s="385" t="str">
        <f>IF('参加申込書(入力シート)'!S4="","",'参加申込書(入力シート)'!S4)</f>
        <v>一般Ａ・高校・中学
上記以外</v>
      </c>
      <c r="T5" s="386"/>
      <c r="U5" s="386"/>
      <c r="V5" s="386"/>
      <c r="W5" s="386"/>
      <c r="X5" s="386"/>
      <c r="Y5" s="386"/>
      <c r="Z5" s="387"/>
      <c r="AA5" s="380" t="str">
        <f>IF('参加申込書(入力シート)'!AA4="","",'参加申込書(入力シート)'!AA4)</f>
        <v>性別</v>
      </c>
      <c r="AB5" s="380" t="str">
        <f>IF('参加申込書(入力シート)'!AB4="","",'参加申込書(入力シート)'!AB4)</f>
        <v/>
      </c>
      <c r="AC5" s="380" t="str">
        <f>IF('参加申込書(入力シート)'!AC4="","",'参加申込書(入力シート)'!AC4)</f>
        <v/>
      </c>
      <c r="AD5" s="381" t="str">
        <f>IF('参加申込書(入力シート)'!AD4="","",'参加申込書(入力シート)'!AD4)</f>
        <v/>
      </c>
    </row>
    <row r="6" spans="1:32" ht="27" customHeight="1">
      <c r="A6" s="395" t="str">
        <f>IF('参加申込書(入力シート)'!A5="","",'参加申込書(入力シート)'!A5)</f>
        <v>チーム名
正式名称</v>
      </c>
      <c r="B6" s="396" t="str">
        <f>IF('参加申込書(入力シート)'!B5="","",'参加申込書(入力シート)'!B5)</f>
        <v/>
      </c>
      <c r="C6" s="396" t="str">
        <f>IF('参加申込書(入力シート)'!C5="","",'参加申込書(入力シート)'!C5)</f>
        <v/>
      </c>
      <c r="D6" s="396" t="str">
        <f>IF('参加申込書(入力シート)'!D5="","",'参加申込書(入力シート)'!D5)</f>
        <v/>
      </c>
      <c r="E6" s="397" t="str">
        <f>IF('参加申込書(入力シート)'!E5="","",'参加申込書(入力シート)'!E5)</f>
        <v/>
      </c>
      <c r="F6" s="397" t="str">
        <f>IF('参加申込書(入力シート)'!F5="","",'参加申込書(入力シート)'!F5)</f>
        <v/>
      </c>
      <c r="G6" s="397" t="str">
        <f>IF('参加申込書(入力シート)'!G5="","",'参加申込書(入力シート)'!G5)</f>
        <v/>
      </c>
      <c r="H6" s="397" t="str">
        <f>IF('参加申込書(入力シート)'!H5="","",'参加申込書(入力シート)'!H5)</f>
        <v/>
      </c>
      <c r="I6" s="397" t="str">
        <f>IF('参加申込書(入力シート)'!I5="","",'参加申込書(入力シート)'!I5)</f>
        <v/>
      </c>
      <c r="J6" s="397" t="str">
        <f>IF('参加申込書(入力シート)'!J5="","",'参加申込書(入力シート)'!J5)</f>
        <v/>
      </c>
      <c r="K6" s="397" t="str">
        <f>IF('参加申込書(入力シート)'!K5="","",'参加申込書(入力シート)'!K5)</f>
        <v/>
      </c>
      <c r="L6" s="397" t="str">
        <f>IF('参加申込書(入力シート)'!L5="","",'参加申込書(入力シート)'!L5)</f>
        <v/>
      </c>
      <c r="M6" s="397" t="str">
        <f>IF('参加申込書(入力シート)'!M5="","",'参加申込書(入力シート)'!M5)</f>
        <v/>
      </c>
      <c r="N6" s="397" t="str">
        <f>IF('参加申込書(入力シート)'!N5="","",'参加申込書(入力シート)'!N5)</f>
        <v/>
      </c>
      <c r="O6" s="403" t="str">
        <f>IF('参加申込書(入力シート)'!O5="","",'参加申込書(入力シート)'!O5)</f>
        <v/>
      </c>
      <c r="P6" s="404"/>
      <c r="Q6" s="404"/>
      <c r="R6" s="404"/>
      <c r="S6" s="170" t="str">
        <f>IF('参加申込書(入力シート)'!S5="","",'参加申込書(入力シート)'!S5)</f>
        <v/>
      </c>
      <c r="T6" s="171" t="str">
        <f>IF('参加申込書(入力シート)'!T5="","",'参加申込書(入力シート)'!T5)</f>
        <v/>
      </c>
      <c r="U6" s="289" t="str">
        <f>IF('参加申込書(入力シート)'!U5="","",'参加申込書(入力シート)'!U5)</f>
        <v>前年度順位</v>
      </c>
      <c r="V6" s="290" t="str">
        <f>IF('参加申込書(入力シート)'!V5="","",'参加申込書(入力シート)'!V5)</f>
        <v/>
      </c>
      <c r="W6" s="290" t="str">
        <f>IF('参加申込書(入力シート)'!W5="","",'参加申込書(入力シート)'!W5)</f>
        <v/>
      </c>
      <c r="X6" s="291" t="str">
        <f>IF('参加申込書(入力シート)'!X5="","",'参加申込書(入力シート)'!X5)</f>
        <v/>
      </c>
      <c r="Y6" s="122" t="str">
        <f>IF('参加申込書(入力シート)'!Y5="","",'参加申込書(入力シート)'!Y5)</f>
        <v/>
      </c>
      <c r="Z6" s="99" t="str">
        <f>IF('参加申込書(入力シート)'!Z5="","",'参加申込書(入力シート)'!Z5)</f>
        <v>位</v>
      </c>
      <c r="AA6" s="398" t="str">
        <f>IF('参加申込書(入力シート)'!AA5="","",'参加申込書(入力シート)'!AA5)</f>
        <v>男・女</v>
      </c>
      <c r="AB6" s="398" t="str">
        <f>IF('参加申込書(入力シート)'!AB5="","",'参加申込書(入力シート)'!AB5)</f>
        <v/>
      </c>
      <c r="AC6" s="398" t="str">
        <f>IF('参加申込書(入力シート)'!AC5="","",'参加申込書(入力シート)'!AC5)</f>
        <v/>
      </c>
      <c r="AD6" s="399" t="str">
        <f>IF('参加申込書(入力シート)'!AD5="","",'参加申込書(入力シート)'!AD5)</f>
        <v/>
      </c>
    </row>
    <row r="7" spans="1:32" ht="18.75" customHeight="1">
      <c r="A7" s="390" t="str">
        <f>IF('参加申込書(入力シート)'!A6="","",'参加申込書(入力シート)'!A6)</f>
        <v>略    称</v>
      </c>
      <c r="B7" s="391" t="str">
        <f>IF('参加申込書(入力シート)'!B6="","",'参加申込書(入力シート)'!B6)</f>
        <v/>
      </c>
      <c r="C7" s="391" t="str">
        <f>IF('参加申込書(入力シート)'!C6="","",'参加申込書(入力シート)'!C6)</f>
        <v/>
      </c>
      <c r="D7" s="391" t="str">
        <f>IF('参加申込書(入力シート)'!D6="","",'参加申込書(入力シート)'!D6)</f>
        <v/>
      </c>
      <c r="E7" s="384" t="str">
        <f>IF('参加申込書(入力シート)'!E6="","",'参加申込書(入力シート)'!E6)</f>
        <v/>
      </c>
      <c r="F7" s="384" t="str">
        <f>IF('参加申込書(入力シート)'!F6="","",'参加申込書(入力シート)'!F6)</f>
        <v/>
      </c>
      <c r="G7" s="384" t="str">
        <f>IF('参加申込書(入力シート)'!G6="","",'参加申込書(入力シート)'!G6)</f>
        <v/>
      </c>
      <c r="H7" s="384" t="str">
        <f>IF('参加申込書(入力シート)'!H6="","",'参加申込書(入力シート)'!H6)</f>
        <v/>
      </c>
      <c r="I7" s="402" t="str">
        <f>IF('参加申込書(入力シート)'!I6="","",'参加申込書(入力シート)'!I6)</f>
        <v/>
      </c>
      <c r="J7" s="402" t="str">
        <f>IF('参加申込書(入力シート)'!J6="","",'参加申込書(入力シート)'!J6)</f>
        <v/>
      </c>
      <c r="K7" s="402" t="str">
        <f>IF('参加申込書(入力シート)'!K6="","",'参加申込書(入力シート)'!K6)</f>
        <v/>
      </c>
      <c r="L7" s="402" t="str">
        <f>IF('参加申込書(入力シート)'!L6="","",'参加申込書(入力シート)'!L6)</f>
        <v/>
      </c>
      <c r="M7" s="402" t="str">
        <f>IF('参加申込書(入力シート)'!M6="","",'参加申込書(入力シート)'!M6)</f>
        <v/>
      </c>
      <c r="N7" s="402" t="str">
        <f>IF('参加申込書(入力シート)'!N6="","",'参加申込書(入力シート)'!N6)</f>
        <v/>
      </c>
      <c r="O7" s="382" t="str">
        <f>IF('参加申込書(入力シート)'!O6="","",'参加申込書(入力シート)'!O6)</f>
        <v>ユニホーム</v>
      </c>
      <c r="P7" s="382" t="str">
        <f>IF('参加申込書(入力シート)'!P6="","",'参加申込書(入力シート)'!P6)</f>
        <v/>
      </c>
      <c r="Q7" s="382" t="str">
        <f>IF('参加申込書(入力シート)'!Q6="","",'参加申込書(入力シート)'!Q6)</f>
        <v/>
      </c>
      <c r="R7" s="382" t="str">
        <f>IF('参加申込書(入力シート)'!R6="","",'参加申込書(入力シート)'!R6)</f>
        <v/>
      </c>
      <c r="S7" s="382" t="str">
        <f>IF('参加申込書(入力シート)'!S6="","",'参加申込書(入力シート)'!S6)</f>
        <v>①</v>
      </c>
      <c r="T7" s="382" t="str">
        <f>IF('参加申込書(入力シート)'!T6="","",'参加申込書(入力シート)'!T6)</f>
        <v/>
      </c>
      <c r="U7" s="382" t="str">
        <f>IF('参加申込書(入力シート)'!U6="","",'参加申込書(入力シート)'!U6)</f>
        <v/>
      </c>
      <c r="V7" s="382" t="str">
        <f>IF('参加申込書(入力シート)'!V6="","",'参加申込書(入力シート)'!V6)</f>
        <v/>
      </c>
      <c r="W7" s="382" t="str">
        <f>IF('参加申込書(入力シート)'!W6="","",'参加申込書(入力シート)'!W6)</f>
        <v>②</v>
      </c>
      <c r="X7" s="382" t="str">
        <f>IF('参加申込書(入力シート)'!X6="","",'参加申込書(入力シート)'!X6)</f>
        <v/>
      </c>
      <c r="Y7" s="382" t="str">
        <f>IF('参加申込書(入力シート)'!Y6="","",'参加申込書(入力シート)'!Y6)</f>
        <v/>
      </c>
      <c r="Z7" s="382" t="str">
        <f>IF('参加申込書(入力シート)'!Z6="","",'参加申込書(入力シート)'!Z6)</f>
        <v/>
      </c>
      <c r="AA7" s="382" t="str">
        <f>IF('参加申込書(入力シート)'!AA6="","",'参加申込書(入力シート)'!AA6)</f>
        <v>③</v>
      </c>
      <c r="AB7" s="382" t="str">
        <f>IF('参加申込書(入力シート)'!AB6="","",'参加申込書(入力シート)'!AB6)</f>
        <v/>
      </c>
      <c r="AC7" s="382" t="str">
        <f>IF('参加申込書(入力シート)'!AC6="","",'参加申込書(入力シート)'!AC6)</f>
        <v/>
      </c>
      <c r="AD7" s="383" t="str">
        <f>IF('参加申込書(入力シート)'!AD6="","",'参加申込書(入力シート)'!AD6)</f>
        <v/>
      </c>
    </row>
    <row r="8" spans="1:32" ht="18.75" customHeight="1">
      <c r="A8" s="400" t="str">
        <f>IF('参加申込書(入力シート)'!A7="","",'参加申込書(入力シート)'!A7)</f>
        <v>(５文字まで)</v>
      </c>
      <c r="B8" s="401" t="str">
        <f>IF('参加申込書(入力シート)'!B7="","",'参加申込書(入力シート)'!B7)</f>
        <v/>
      </c>
      <c r="C8" s="401" t="str">
        <f>IF('参加申込書(入力シート)'!C7="","",'参加申込書(入力シート)'!C7)</f>
        <v/>
      </c>
      <c r="D8" s="401" t="str">
        <f>IF('参加申込書(入力シート)'!D7="","",'参加申込書(入力シート)'!D7)</f>
        <v/>
      </c>
      <c r="E8" s="384" t="str">
        <f>IF('参加申込書(入力シート)'!E7="","",'参加申込書(入力シート)'!E7)</f>
        <v/>
      </c>
      <c r="F8" s="384" t="str">
        <f>IF('参加申込書(入力シート)'!F7="","",'参加申込書(入力シート)'!F7)</f>
        <v/>
      </c>
      <c r="G8" s="384" t="str">
        <f>IF('参加申込書(入力シート)'!G7="","",'参加申込書(入力シート)'!G7)</f>
        <v/>
      </c>
      <c r="H8" s="384" t="str">
        <f>IF('参加申込書(入力シート)'!H7="","",'参加申込書(入力シート)'!H7)</f>
        <v/>
      </c>
      <c r="I8" s="402" t="str">
        <f>IF('参加申込書(入力シート)'!I7="","",'参加申込書(入力シート)'!I7)</f>
        <v/>
      </c>
      <c r="J8" s="402" t="str">
        <f>IF('参加申込書(入力シート)'!J7="","",'参加申込書(入力シート)'!J7)</f>
        <v/>
      </c>
      <c r="K8" s="402" t="str">
        <f>IF('参加申込書(入力シート)'!K7="","",'参加申込書(入力シート)'!K7)</f>
        <v/>
      </c>
      <c r="L8" s="402" t="str">
        <f>IF('参加申込書(入力シート)'!L7="","",'参加申込書(入力シート)'!L7)</f>
        <v/>
      </c>
      <c r="M8" s="402" t="str">
        <f>IF('参加申込書(入力シート)'!M7="","",'参加申込書(入力シート)'!M7)</f>
        <v/>
      </c>
      <c r="N8" s="402" t="str">
        <f>IF('参加申込書(入力シート)'!N7="","",'参加申込書(入力シート)'!N7)</f>
        <v/>
      </c>
      <c r="O8" s="382" t="str">
        <f>IF('参加申込書(入力シート)'!O7="","",'参加申込書(入力シート)'!O7)</f>
        <v>CP</v>
      </c>
      <c r="P8" s="382" t="str">
        <f>IF('参加申込書(入力シート)'!P7="","",'参加申込書(入力シート)'!P7)</f>
        <v/>
      </c>
      <c r="Q8" s="382" t="str">
        <f>IF('参加申込書(入力シート)'!Q7="","",'参加申込書(入力シート)'!Q7)</f>
        <v/>
      </c>
      <c r="R8" s="382" t="str">
        <f>IF('参加申込書(入力シート)'!R7="","",'参加申込書(入力シート)'!R7)</f>
        <v/>
      </c>
      <c r="S8" s="382" t="str">
        <f>IF('参加申込書(入力シート)'!S7="","",'参加申込書(入力シート)'!S7)</f>
        <v/>
      </c>
      <c r="T8" s="382" t="str">
        <f>IF('参加申込書(入力シート)'!T7="","",'参加申込書(入力シート)'!T7)</f>
        <v/>
      </c>
      <c r="U8" s="382" t="str">
        <f>IF('参加申込書(入力シート)'!U7="","",'参加申込書(入力シート)'!U7)</f>
        <v/>
      </c>
      <c r="V8" s="382" t="str">
        <f>IF('参加申込書(入力シート)'!V7="","",'参加申込書(入力シート)'!V7)</f>
        <v/>
      </c>
      <c r="W8" s="382" t="str">
        <f>IF('参加申込書(入力シート)'!W7="","",'参加申込書(入力シート)'!W7)</f>
        <v/>
      </c>
      <c r="X8" s="382" t="str">
        <f>IF('参加申込書(入力シート)'!X7="","",'参加申込書(入力シート)'!X7)</f>
        <v/>
      </c>
      <c r="Y8" s="382" t="str">
        <f>IF('参加申込書(入力シート)'!Y7="","",'参加申込書(入力シート)'!Y7)</f>
        <v/>
      </c>
      <c r="Z8" s="382" t="str">
        <f>IF('参加申込書(入力シート)'!Z7="","",'参加申込書(入力シート)'!Z7)</f>
        <v/>
      </c>
      <c r="AA8" s="382" t="str">
        <f>IF('参加申込書(入力シート)'!AA7="","",'参加申込書(入力シート)'!AA7)</f>
        <v/>
      </c>
      <c r="AB8" s="382" t="str">
        <f>IF('参加申込書(入力シート)'!AB7="","",'参加申込書(入力シート)'!AB7)</f>
        <v/>
      </c>
      <c r="AC8" s="382" t="str">
        <f>IF('参加申込書(入力シート)'!AC7="","",'参加申込書(入力シート)'!AC7)</f>
        <v/>
      </c>
      <c r="AD8" s="383" t="str">
        <f>IF('参加申込書(入力シート)'!AD7="","",'参加申込書(入力シート)'!AD7)</f>
        <v/>
      </c>
    </row>
    <row r="9" spans="1:32" ht="18.75" customHeight="1" thickBot="1">
      <c r="A9" s="392" t="str">
        <f>IF('参加申込書(入力シート)'!A8="","",'参加申込書(入力シート)'!A8)</f>
        <v>チーム登録番号</v>
      </c>
      <c r="B9" s="393" t="str">
        <f>IF('参加申込書(入力シート)'!B8="","",'参加申込書(入力シート)'!B8)</f>
        <v/>
      </c>
      <c r="C9" s="393" t="str">
        <f>IF('参加申込書(入力シート)'!C8="","",'参加申込書(入力シート)'!C8)</f>
        <v/>
      </c>
      <c r="D9" s="393" t="str">
        <f>IF('参加申込書(入力シート)'!D8="","",'参加申込書(入力シート)'!D8)</f>
        <v/>
      </c>
      <c r="E9" s="393" t="str">
        <f>IF('参加申込書(入力シート)'!E8="","",'参加申込書(入力シート)'!E8)</f>
        <v/>
      </c>
      <c r="F9" s="394" t="str">
        <f>IF('参加申込書(入力シート)'!F8="","",'参加申込書(入力シート)'!F8)</f>
        <v/>
      </c>
      <c r="G9" s="394" t="str">
        <f>IF('参加申込書(入力シート)'!G8="","",'参加申込書(入力シート)'!G8)</f>
        <v/>
      </c>
      <c r="H9" s="394" t="str">
        <f>IF('参加申込書(入力シート)'!H8="","",'参加申込書(入力シート)'!H8)</f>
        <v/>
      </c>
      <c r="I9" s="394" t="str">
        <f>IF('参加申込書(入力シート)'!I8="","",'参加申込書(入力シート)'!I8)</f>
        <v/>
      </c>
      <c r="J9" s="394" t="str">
        <f>IF('参加申込書(入力シート)'!J8="","",'参加申込書(入力シート)'!J8)</f>
        <v/>
      </c>
      <c r="K9" s="394" t="str">
        <f>IF('参加申込書(入力シート)'!K8="","",'参加申込書(入力シート)'!K8)</f>
        <v/>
      </c>
      <c r="L9" s="394" t="str">
        <f>IF('参加申込書(入力シート)'!L8="","",'参加申込書(入力シート)'!L8)</f>
        <v/>
      </c>
      <c r="M9" s="394" t="str">
        <f>IF('参加申込書(入力シート)'!M8="","",'参加申込書(入力シート)'!M8)</f>
        <v/>
      </c>
      <c r="N9" s="394" t="str">
        <f>IF('参加申込書(入力シート)'!N8="","",'参加申込書(入力シート)'!N8)</f>
        <v/>
      </c>
      <c r="O9" s="388" t="str">
        <f>IF('参加申込書(入力シート)'!O8="","",'参加申込書(入力シート)'!O8)</f>
        <v>GK</v>
      </c>
      <c r="P9" s="388" t="str">
        <f>IF('参加申込書(入力シート)'!P8="","",'参加申込書(入力シート)'!P8)</f>
        <v/>
      </c>
      <c r="Q9" s="388" t="str">
        <f>IF('参加申込書(入力シート)'!Q8="","",'参加申込書(入力シート)'!Q8)</f>
        <v/>
      </c>
      <c r="R9" s="388" t="str">
        <f>IF('参加申込書(入力シート)'!R8="","",'参加申込書(入力シート)'!R8)</f>
        <v/>
      </c>
      <c r="S9" s="388" t="str">
        <f>IF('参加申込書(入力シート)'!S8="","",'参加申込書(入力シート)'!S8)</f>
        <v/>
      </c>
      <c r="T9" s="388" t="str">
        <f>IF('参加申込書(入力シート)'!T8="","",'参加申込書(入力シート)'!T8)</f>
        <v/>
      </c>
      <c r="U9" s="388" t="str">
        <f>IF('参加申込書(入力シート)'!U8="","",'参加申込書(入力シート)'!U8)</f>
        <v/>
      </c>
      <c r="V9" s="388" t="str">
        <f>IF('参加申込書(入力シート)'!V8="","",'参加申込書(入力シート)'!V8)</f>
        <v/>
      </c>
      <c r="W9" s="388" t="str">
        <f>IF('参加申込書(入力シート)'!W8="","",'参加申込書(入力シート)'!W8)</f>
        <v/>
      </c>
      <c r="X9" s="388" t="str">
        <f>IF('参加申込書(入力シート)'!X8="","",'参加申込書(入力シート)'!X8)</f>
        <v/>
      </c>
      <c r="Y9" s="388" t="str">
        <f>IF('参加申込書(入力シート)'!Y8="","",'参加申込書(入力シート)'!Y8)</f>
        <v/>
      </c>
      <c r="Z9" s="388" t="str">
        <f>IF('参加申込書(入力シート)'!Z8="","",'参加申込書(入力シート)'!Z8)</f>
        <v/>
      </c>
      <c r="AA9" s="388" t="str">
        <f>IF('参加申込書(入力シート)'!AA8="","",'参加申込書(入力シート)'!AA8)</f>
        <v/>
      </c>
      <c r="AB9" s="388" t="str">
        <f>IF('参加申込書(入力シート)'!AB8="","",'参加申込書(入力シート)'!AB8)</f>
        <v/>
      </c>
      <c r="AC9" s="388" t="str">
        <f>IF('参加申込書(入力シート)'!AC8="","",'参加申込書(入力シート)'!AC8)</f>
        <v/>
      </c>
      <c r="AD9" s="389" t="str">
        <f>IF('参加申込書(入力シート)'!AD8="","",'参加申込書(入力シート)'!AD8)</f>
        <v/>
      </c>
    </row>
    <row r="10" spans="1:32" ht="22.5" customHeight="1" thickTop="1">
      <c r="A10" s="405" t="str">
        <f>IF('参加申込書(入力シート)'!A9="","",'参加申込書(入力シート)'!A9)</f>
        <v>監督　Ａ</v>
      </c>
      <c r="B10" s="406" t="str">
        <f>IF('参加申込書(入力シート)'!B9="","",'参加申込書(入力シート)'!B9)</f>
        <v/>
      </c>
      <c r="C10" s="406" t="str">
        <f>IF('参加申込書(入力シート)'!C9="","",'参加申込書(入力シート)'!C9)</f>
        <v/>
      </c>
      <c r="D10" s="406" t="str">
        <f>IF('参加申込書(入力シート)'!D9="","",'参加申込書(入力シート)'!D9)</f>
        <v/>
      </c>
      <c r="E10" s="407" t="str">
        <f>IF('参加申込書(入力シート)'!E9="","",'参加申込書(入力シート)'!E9)</f>
        <v/>
      </c>
      <c r="F10" s="408" t="str">
        <f>IF('参加申込書(入力シート)'!F9="","",'参加申込書(入力シート)'!F9)</f>
        <v/>
      </c>
      <c r="G10" s="408" t="str">
        <f>IF('参加申込書(入力シート)'!G9="","",'参加申込書(入力シート)'!G9)</f>
        <v/>
      </c>
      <c r="H10" s="408" t="str">
        <f>IF('参加申込書(入力シート)'!H9="","",'参加申込書(入力シート)'!H9)</f>
        <v/>
      </c>
      <c r="I10" s="408" t="str">
        <f>IF('参加申込書(入力シート)'!I9="","",'参加申込書(入力シート)'!I9)</f>
        <v/>
      </c>
      <c r="J10" s="408" t="str">
        <f>IF('参加申込書(入力シート)'!J9="","",'参加申込書(入力シート)'!J9)</f>
        <v/>
      </c>
      <c r="K10" s="408" t="str">
        <f>IF('参加申込書(入力シート)'!K9="","",'参加申込書(入力シート)'!K9)</f>
        <v/>
      </c>
      <c r="L10" s="408" t="str">
        <f>IF('参加申込書(入力シート)'!L9="","",'参加申込書(入力シート)'!L9)</f>
        <v/>
      </c>
      <c r="M10" s="408" t="str">
        <f>IF('参加申込書(入力シート)'!M9="","",'参加申込書(入力シート)'!M9)</f>
        <v/>
      </c>
      <c r="N10" s="409" t="str">
        <f>IF('参加申込書(入力シート)'!N9="","",'参加申込書(入力シート)'!N9)</f>
        <v/>
      </c>
      <c r="O10" s="406" t="str">
        <f>IF('参加申込書(入力シート)'!O9="","",'参加申込書(入力シート)'!O9)</f>
        <v>役員　Ｂ</v>
      </c>
      <c r="P10" s="406" t="str">
        <f>IF('参加申込書(入力シート)'!P9="","",'参加申込書(入力シート)'!P9)</f>
        <v/>
      </c>
      <c r="Q10" s="406" t="str">
        <f>IF('参加申込書(入力シート)'!Q9="","",'参加申込書(入力シート)'!Q9)</f>
        <v/>
      </c>
      <c r="R10" s="406" t="str">
        <f>IF('参加申込書(入力シート)'!R9="","",'参加申込書(入力シート)'!R9)</f>
        <v/>
      </c>
      <c r="S10" s="407" t="str">
        <f>IF('参加申込書(入力シート)'!S9="","",'参加申込書(入力シート)'!S9)</f>
        <v/>
      </c>
      <c r="T10" s="408" t="str">
        <f>IF('参加申込書(入力シート)'!T9="","",'参加申込書(入力シート)'!T9)</f>
        <v/>
      </c>
      <c r="U10" s="408" t="str">
        <f>IF('参加申込書(入力シート)'!U9="","",'参加申込書(入力シート)'!U9)</f>
        <v/>
      </c>
      <c r="V10" s="408" t="str">
        <f>IF('参加申込書(入力シート)'!V9="","",'参加申込書(入力シート)'!V9)</f>
        <v/>
      </c>
      <c r="W10" s="408" t="str">
        <f>IF('参加申込書(入力シート)'!W9="","",'参加申込書(入力シート)'!W9)</f>
        <v/>
      </c>
      <c r="X10" s="408" t="str">
        <f>IF('参加申込書(入力シート)'!X9="","",'参加申込書(入力シート)'!X9)</f>
        <v/>
      </c>
      <c r="Y10" s="408" t="str">
        <f>IF('参加申込書(入力シート)'!Y9="","",'参加申込書(入力シート)'!Y9)</f>
        <v/>
      </c>
      <c r="Z10" s="408" t="str">
        <f>IF('参加申込書(入力シート)'!Z9="","",'参加申込書(入力シート)'!Z9)</f>
        <v/>
      </c>
      <c r="AA10" s="408" t="str">
        <f>IF('参加申込書(入力シート)'!AA9="","",'参加申込書(入力シート)'!AA9)</f>
        <v/>
      </c>
      <c r="AB10" s="408" t="str">
        <f>IF('参加申込書(入力シート)'!AB9="","",'参加申込書(入力シート)'!AB9)</f>
        <v/>
      </c>
      <c r="AC10" s="408" t="str">
        <f>IF('参加申込書(入力シート)'!AC9="","",'参加申込書(入力シート)'!AC9)</f>
        <v/>
      </c>
      <c r="AD10" s="410" t="str">
        <f>IF('参加申込書(入力シート)'!AD9="","",'参加申込書(入力シート)'!AD9)</f>
        <v/>
      </c>
      <c r="AF10" s="69"/>
    </row>
    <row r="11" spans="1:32" ht="22.5" customHeight="1">
      <c r="A11" s="411" t="str">
        <f>IF('参加申込書(入力シート)'!A10="","",'参加申込書(入力シート)'!A10)</f>
        <v>役員登録番号</v>
      </c>
      <c r="B11" s="309" t="str">
        <f>IF('参加申込書(入力シート)'!B10="","",'参加申込書(入力シート)'!B10)</f>
        <v/>
      </c>
      <c r="C11" s="309" t="str">
        <f>IF('参加申込書(入力シート)'!C10="","",'参加申込書(入力シート)'!C10)</f>
        <v/>
      </c>
      <c r="D11" s="309" t="str">
        <f>IF('参加申込書(入力シート)'!D10="","",'参加申込書(入力シート)'!D10)</f>
        <v/>
      </c>
      <c r="E11" s="306" t="str">
        <f>IF('参加申込書(入力シート)'!E10="","",'参加申込書(入力シート)'!E10)</f>
        <v/>
      </c>
      <c r="F11" s="307" t="str">
        <f>IF('参加申込書(入力シート)'!F10="","",'参加申込書(入力シート)'!F10)</f>
        <v/>
      </c>
      <c r="G11" s="307" t="str">
        <f>IF('参加申込書(入力シート)'!G10="","",'参加申込書(入力シート)'!G10)</f>
        <v/>
      </c>
      <c r="H11" s="307" t="str">
        <f>IF('参加申込書(入力シート)'!H10="","",'参加申込書(入力シート)'!H10)</f>
        <v/>
      </c>
      <c r="I11" s="307" t="str">
        <f>IF('参加申込書(入力シート)'!I10="","",'参加申込書(入力シート)'!I10)</f>
        <v/>
      </c>
      <c r="J11" s="307" t="str">
        <f>IF('参加申込書(入力シート)'!J10="","",'参加申込書(入力シート)'!J10)</f>
        <v/>
      </c>
      <c r="K11" s="307" t="str">
        <f>IF('参加申込書(入力シート)'!K10="","",'参加申込書(入力シート)'!K10)</f>
        <v/>
      </c>
      <c r="L11" s="307" t="str">
        <f>IF('参加申込書(入力シート)'!L10="","",'参加申込書(入力シート)'!L10)</f>
        <v/>
      </c>
      <c r="M11" s="307" t="str">
        <f>IF('参加申込書(入力シート)'!M10="","",'参加申込書(入力シート)'!M10)</f>
        <v/>
      </c>
      <c r="N11" s="308" t="str">
        <f>IF('参加申込書(入力シート)'!N10="","",'参加申込書(入力シート)'!N10)</f>
        <v/>
      </c>
      <c r="O11" s="309" t="str">
        <f>IF('参加申込書(入力シート)'!O10="","",'参加申込書(入力シート)'!O10)</f>
        <v>役員登録番号</v>
      </c>
      <c r="P11" s="309" t="str">
        <f>IF('参加申込書(入力シート)'!P10="","",'参加申込書(入力シート)'!P10)</f>
        <v/>
      </c>
      <c r="Q11" s="309" t="str">
        <f>IF('参加申込書(入力シート)'!Q10="","",'参加申込書(入力シート)'!Q10)</f>
        <v/>
      </c>
      <c r="R11" s="309" t="str">
        <f>IF('参加申込書(入力シート)'!R10="","",'参加申込書(入力シート)'!R10)</f>
        <v/>
      </c>
      <c r="S11" s="306" t="str">
        <f>IF('参加申込書(入力シート)'!S10="","",'参加申込書(入力シート)'!S10)</f>
        <v/>
      </c>
      <c r="T11" s="307" t="str">
        <f>IF('参加申込書(入力シート)'!T10="","",'参加申込書(入力シート)'!T10)</f>
        <v/>
      </c>
      <c r="U11" s="307" t="str">
        <f>IF('参加申込書(入力シート)'!U10="","",'参加申込書(入力シート)'!U10)</f>
        <v/>
      </c>
      <c r="V11" s="307" t="str">
        <f>IF('参加申込書(入力シート)'!V10="","",'参加申込書(入力シート)'!V10)</f>
        <v/>
      </c>
      <c r="W11" s="307" t="str">
        <f>IF('参加申込書(入力シート)'!W10="","",'参加申込書(入力シート)'!W10)</f>
        <v/>
      </c>
      <c r="X11" s="307" t="str">
        <f>IF('参加申込書(入力シート)'!X10="","",'参加申込書(入力シート)'!X10)</f>
        <v/>
      </c>
      <c r="Y11" s="307" t="str">
        <f>IF('参加申込書(入力シート)'!Y10="","",'参加申込書(入力シート)'!Y10)</f>
        <v/>
      </c>
      <c r="Z11" s="307" t="str">
        <f>IF('参加申込書(入力シート)'!Z10="","",'参加申込書(入力シート)'!Z10)</f>
        <v/>
      </c>
      <c r="AA11" s="307" t="str">
        <f>IF('参加申込書(入力シート)'!AA10="","",'参加申込書(入力シート)'!AA10)</f>
        <v/>
      </c>
      <c r="AB11" s="307" t="str">
        <f>IF('参加申込書(入力シート)'!AB10="","",'参加申込書(入力シート)'!AB10)</f>
        <v/>
      </c>
      <c r="AC11" s="307" t="str">
        <f>IF('参加申込書(入力シート)'!AC10="","",'参加申込書(入力シート)'!AC10)</f>
        <v/>
      </c>
      <c r="AD11" s="412" t="str">
        <f>IF('参加申込書(入力シート)'!AD10="","",'参加申込書(入力シート)'!AD10)</f>
        <v/>
      </c>
    </row>
    <row r="12" spans="1:32" ht="22.5" customHeight="1">
      <c r="A12" s="346" t="str">
        <f>IF('参加申込書(入力シート)'!A11="","",'参加申込書(入力シート)'!A11)</f>
        <v>役員　Ｃ</v>
      </c>
      <c r="B12" s="297" t="str">
        <f>IF('参加申込書(入力シート)'!B11="","",'参加申込書(入力シート)'!B11)</f>
        <v/>
      </c>
      <c r="C12" s="297" t="str">
        <f>IF('参加申込書(入力シート)'!C11="","",'参加申込書(入力シート)'!C11)</f>
        <v/>
      </c>
      <c r="D12" s="297" t="str">
        <f>IF('参加申込書(入力シート)'!D11="","",'参加申込書(入力シート)'!D11)</f>
        <v/>
      </c>
      <c r="E12" s="294" t="str">
        <f>IF('参加申込書(入力シート)'!E11="","",'参加申込書(入力シート)'!E11)</f>
        <v/>
      </c>
      <c r="F12" s="295" t="str">
        <f>IF('参加申込書(入力シート)'!F11="","",'参加申込書(入力シート)'!F11)</f>
        <v/>
      </c>
      <c r="G12" s="295" t="str">
        <f>IF('参加申込書(入力シート)'!G11="","",'参加申込書(入力シート)'!G11)</f>
        <v/>
      </c>
      <c r="H12" s="295" t="str">
        <f>IF('参加申込書(入力シート)'!H11="","",'参加申込書(入力シート)'!H11)</f>
        <v/>
      </c>
      <c r="I12" s="295" t="str">
        <f>IF('参加申込書(入力シート)'!I11="","",'参加申込書(入力シート)'!I11)</f>
        <v/>
      </c>
      <c r="J12" s="295" t="str">
        <f>IF('参加申込書(入力シート)'!J11="","",'参加申込書(入力シート)'!J11)</f>
        <v/>
      </c>
      <c r="K12" s="295" t="str">
        <f>IF('参加申込書(入力シート)'!K11="","",'参加申込書(入力シート)'!K11)</f>
        <v/>
      </c>
      <c r="L12" s="295" t="str">
        <f>IF('参加申込書(入力シート)'!L11="","",'参加申込書(入力シート)'!L11)</f>
        <v/>
      </c>
      <c r="M12" s="295" t="str">
        <f>IF('参加申込書(入力シート)'!M11="","",'参加申込書(入力シート)'!M11)</f>
        <v/>
      </c>
      <c r="N12" s="296" t="str">
        <f>IF('参加申込書(入力シート)'!N11="","",'参加申込書(入力シート)'!N11)</f>
        <v/>
      </c>
      <c r="O12" s="297" t="str">
        <f>IF('参加申込書(入力シート)'!O11="","",'参加申込書(入力シート)'!O11)</f>
        <v>役員　Ｄ</v>
      </c>
      <c r="P12" s="297" t="str">
        <f>IF('参加申込書(入力シート)'!P11="","",'参加申込書(入力シート)'!P11)</f>
        <v/>
      </c>
      <c r="Q12" s="297" t="str">
        <f>IF('参加申込書(入力シート)'!Q11="","",'参加申込書(入力シート)'!Q11)</f>
        <v/>
      </c>
      <c r="R12" s="297" t="str">
        <f>IF('参加申込書(入力シート)'!R11="","",'参加申込書(入力シート)'!R11)</f>
        <v/>
      </c>
      <c r="S12" s="294" t="str">
        <f>IF('参加申込書(入力シート)'!S11="","",'参加申込書(入力シート)'!S11)</f>
        <v/>
      </c>
      <c r="T12" s="295" t="str">
        <f>IF('参加申込書(入力シート)'!T11="","",'参加申込書(入力シート)'!T11)</f>
        <v/>
      </c>
      <c r="U12" s="295" t="str">
        <f>IF('参加申込書(入力シート)'!U11="","",'参加申込書(入力シート)'!U11)</f>
        <v/>
      </c>
      <c r="V12" s="295" t="str">
        <f>IF('参加申込書(入力シート)'!V11="","",'参加申込書(入力シート)'!V11)</f>
        <v/>
      </c>
      <c r="W12" s="295" t="str">
        <f>IF('参加申込書(入力シート)'!W11="","",'参加申込書(入力シート)'!W11)</f>
        <v/>
      </c>
      <c r="X12" s="295" t="str">
        <f>IF('参加申込書(入力シート)'!X11="","",'参加申込書(入力シート)'!X11)</f>
        <v/>
      </c>
      <c r="Y12" s="295" t="str">
        <f>IF('参加申込書(入力シート)'!Y11="","",'参加申込書(入力シート)'!Y11)</f>
        <v/>
      </c>
      <c r="Z12" s="295" t="str">
        <f>IF('参加申込書(入力シート)'!Z11="","",'参加申込書(入力シート)'!Z11)</f>
        <v/>
      </c>
      <c r="AA12" s="295" t="str">
        <f>IF('参加申込書(入力シート)'!AA11="","",'参加申込書(入力シート)'!AA11)</f>
        <v/>
      </c>
      <c r="AB12" s="295" t="str">
        <f>IF('参加申込書(入力シート)'!AB11="","",'参加申込書(入力シート)'!AB11)</f>
        <v/>
      </c>
      <c r="AC12" s="295" t="str">
        <f>IF('参加申込書(入力シート)'!AC11="","",'参加申込書(入力シート)'!AC11)</f>
        <v/>
      </c>
      <c r="AD12" s="347" t="str">
        <f>IF('参加申込書(入力シート)'!AD11="","",'参加申込書(入力シート)'!AD11)</f>
        <v/>
      </c>
    </row>
    <row r="13" spans="1:32" ht="22.5" customHeight="1" thickBot="1">
      <c r="A13" s="374" t="str">
        <f>IF('参加申込書(入力シート)'!A12="","",'参加申込書(入力シート)'!A12)</f>
        <v>役員登録番号</v>
      </c>
      <c r="B13" s="354" t="str">
        <f>IF('参加申込書(入力シート)'!B12="","",'参加申込書(入力シート)'!B12)</f>
        <v/>
      </c>
      <c r="C13" s="354" t="str">
        <f>IF('参加申込書(入力シート)'!C12="","",'参加申込書(入力シート)'!C12)</f>
        <v/>
      </c>
      <c r="D13" s="354" t="str">
        <f>IF('参加申込書(入力シート)'!D12="","",'参加申込書(入力シート)'!D12)</f>
        <v/>
      </c>
      <c r="E13" s="348" t="str">
        <f>IF('参加申込書(入力シート)'!E12="","",'参加申込書(入力シート)'!E12)</f>
        <v/>
      </c>
      <c r="F13" s="349" t="str">
        <f>IF('参加申込書(入力シート)'!F12="","",'参加申込書(入力シート)'!F12)</f>
        <v/>
      </c>
      <c r="G13" s="349" t="str">
        <f>IF('参加申込書(入力シート)'!G12="","",'参加申込書(入力シート)'!G12)</f>
        <v/>
      </c>
      <c r="H13" s="349" t="str">
        <f>IF('参加申込書(入力シート)'!H12="","",'参加申込書(入力シート)'!H12)</f>
        <v/>
      </c>
      <c r="I13" s="349" t="str">
        <f>IF('参加申込書(入力シート)'!I12="","",'参加申込書(入力シート)'!I12)</f>
        <v/>
      </c>
      <c r="J13" s="349" t="str">
        <f>IF('参加申込書(入力シート)'!J12="","",'参加申込書(入力シート)'!J12)</f>
        <v/>
      </c>
      <c r="K13" s="349" t="str">
        <f>IF('参加申込書(入力シート)'!K12="","",'参加申込書(入力シート)'!K12)</f>
        <v/>
      </c>
      <c r="L13" s="349" t="str">
        <f>IF('参加申込書(入力シート)'!L12="","",'参加申込書(入力シート)'!L12)</f>
        <v/>
      </c>
      <c r="M13" s="349" t="str">
        <f>IF('参加申込書(入力シート)'!M12="","",'参加申込書(入力シート)'!M12)</f>
        <v/>
      </c>
      <c r="N13" s="350" t="str">
        <f>IF('参加申込書(入力シート)'!N12="","",'参加申込書(入力シート)'!N12)</f>
        <v/>
      </c>
      <c r="O13" s="354" t="str">
        <f>IF('参加申込書(入力シート)'!O12="","",'参加申込書(入力シート)'!O12)</f>
        <v>役員登録番号</v>
      </c>
      <c r="P13" s="354" t="str">
        <f>IF('参加申込書(入力シート)'!P12="","",'参加申込書(入力シート)'!P12)</f>
        <v/>
      </c>
      <c r="Q13" s="354" t="str">
        <f>IF('参加申込書(入力シート)'!Q12="","",'参加申込書(入力シート)'!Q12)</f>
        <v/>
      </c>
      <c r="R13" s="354" t="str">
        <f>IF('参加申込書(入力シート)'!R12="","",'参加申込書(入力シート)'!R12)</f>
        <v/>
      </c>
      <c r="S13" s="348" t="str">
        <f>IF('参加申込書(入力シート)'!S12="","",'参加申込書(入力シート)'!S12)</f>
        <v/>
      </c>
      <c r="T13" s="349" t="str">
        <f>IF('参加申込書(入力シート)'!T12="","",'参加申込書(入力シート)'!T12)</f>
        <v/>
      </c>
      <c r="U13" s="349" t="str">
        <f>IF('参加申込書(入力シート)'!U12="","",'参加申込書(入力シート)'!U12)</f>
        <v/>
      </c>
      <c r="V13" s="349" t="str">
        <f>IF('参加申込書(入力シート)'!V12="","",'参加申込書(入力シート)'!V12)</f>
        <v/>
      </c>
      <c r="W13" s="349" t="str">
        <f>IF('参加申込書(入力シート)'!W12="","",'参加申込書(入力シート)'!W12)</f>
        <v/>
      </c>
      <c r="X13" s="349" t="str">
        <f>IF('参加申込書(入力シート)'!X12="","",'参加申込書(入力シート)'!X12)</f>
        <v/>
      </c>
      <c r="Y13" s="349" t="str">
        <f>IF('参加申込書(入力シート)'!Y12="","",'参加申込書(入力シート)'!Y12)</f>
        <v/>
      </c>
      <c r="Z13" s="349" t="str">
        <f>IF('参加申込書(入力シート)'!Z12="","",'参加申込書(入力シート)'!Z12)</f>
        <v/>
      </c>
      <c r="AA13" s="349" t="str">
        <f>IF('参加申込書(入力シート)'!AA12="","",'参加申込書(入力シート)'!AA12)</f>
        <v/>
      </c>
      <c r="AB13" s="349" t="str">
        <f>IF('参加申込書(入力シート)'!AB12="","",'参加申込書(入力シート)'!AB12)</f>
        <v/>
      </c>
      <c r="AC13" s="349" t="str">
        <f>IF('参加申込書(入力シート)'!AC12="","",'参加申込書(入力シート)'!AC12)</f>
        <v/>
      </c>
      <c r="AD13" s="355"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360" t="str">
        <f>IF('参加申込書(入力シート)'!C13="","",'参加申込書(入力シート)'!C13)</f>
        <v>競技者氏名</v>
      </c>
      <c r="D14" s="373" t="str">
        <f>IF('参加申込書(入力シート)'!D13="","",'参加申込書(入力シート)'!D13)</f>
        <v/>
      </c>
      <c r="E14" s="373" t="str">
        <f>IF('参加申込書(入力シート)'!E13="","",'参加申込書(入力シート)'!E13)</f>
        <v/>
      </c>
      <c r="F14" s="373" t="str">
        <f>IF('参加申込書(入力シート)'!F13="","",'参加申込書(入力シート)'!F13)</f>
        <v/>
      </c>
      <c r="G14" s="413" t="str">
        <f>IF('参加申込書(入力シート)'!G13="","",'参加申込書(入力シート)'!G13)</f>
        <v/>
      </c>
      <c r="H14" s="360" t="str">
        <f>IF('参加申込書(入力シート)'!H13="","",'参加申込書(入力シート)'!H13)</f>
        <v>競技者登録番号</v>
      </c>
      <c r="I14" s="373" t="str">
        <f>IF('参加申込書(入力シート)'!I13="","",'参加申込書(入力シート)'!I13)</f>
        <v/>
      </c>
      <c r="J14" s="373" t="str">
        <f>IF('参加申込書(入力シート)'!J13="","",'参加申込書(入力シート)'!J13)</f>
        <v/>
      </c>
      <c r="K14" s="373" t="str">
        <f>IF('参加申込書(入力シート)'!K13="","",'参加申込書(入力シート)'!K13)</f>
        <v/>
      </c>
      <c r="L14" s="373" t="str">
        <f>IF('参加申込書(入力シート)'!L13="","",'参加申込書(入力シート)'!L13)</f>
        <v/>
      </c>
      <c r="M14" s="359" t="str">
        <f>IF('参加申込書(入力シート)'!M13="","",'参加申込書(入力シート)'!M13)</f>
        <v>身長(cm)</v>
      </c>
      <c r="N14" s="359" t="str">
        <f>IF('参加申込書(入力シート)'!N13="","",'参加申込書(入力シート)'!N13)</f>
        <v/>
      </c>
      <c r="O14" s="359" t="str">
        <f>IF('参加申込書(入力シート)'!O13="","",'参加申込書(入力シート)'!O13)</f>
        <v/>
      </c>
      <c r="P14" s="360" t="str">
        <f>IF('参加申込書(入力シート)'!P13="","",'参加申込書(入力シート)'!P13)</f>
        <v/>
      </c>
      <c r="Q14" s="361" t="str">
        <f>IF('参加申込書(入力シート)'!Q13="","",'参加申込書(入力シート)'!Q13)</f>
        <v>生年月日
(西暦 年/月/日)</v>
      </c>
      <c r="R14" s="362" t="str">
        <f>IF('参加申込書(入力シート)'!R13="","",'参加申込書(入力シート)'!R13)</f>
        <v/>
      </c>
      <c r="S14" s="362" t="str">
        <f>IF('参加申込書(入力シート)'!S13="","",'参加申込書(入力シート)'!S13)</f>
        <v/>
      </c>
      <c r="T14" s="362" t="str">
        <f>IF('参加申込書(入力シート)'!T13="","",'参加申込書(入力シート)'!T13)</f>
        <v/>
      </c>
      <c r="U14" s="362" t="str">
        <f>IF('参加申込書(入力シート)'!U13="","",'参加申込書(入力シート)'!U13)</f>
        <v/>
      </c>
      <c r="V14" s="363" t="str">
        <f>IF('参加申込書(入力シート)'!V13="","",'参加申込書(入力シート)'!V13)</f>
        <v>年齢</v>
      </c>
      <c r="W14" s="363" t="str">
        <f>IF('参加申込書(入力シート)'!W13="","",'参加申込書(入力シート)'!W13)</f>
        <v/>
      </c>
      <c r="X14" s="364" t="str">
        <f>IF('参加申込書(入力シート)'!X13="","",'参加申込書(入力シート)'!X13)</f>
        <v>学年</v>
      </c>
      <c r="Y14" s="364" t="str">
        <f>IF('参加申込書(入力シート)'!Y13="","",'参加申込書(入力シート)'!Y13)</f>
        <v/>
      </c>
      <c r="Z14" s="145" t="str">
        <f>IF('参加申込書(入力シート)'!Z13="","",'参加申込書(入力シート)'!Z13)</f>
        <v>利腕</v>
      </c>
      <c r="AA14" s="351" t="str">
        <f>IF('参加申込書(入力シート)'!AA13="","",'参加申込書(入力シート)'!AA13)</f>
        <v>本年度日本協会
登録チーム名</v>
      </c>
      <c r="AB14" s="352" t="str">
        <f>IF('参加申込書(入力シート)'!AB13="","",'参加申込書(入力シート)'!AB13)</f>
        <v/>
      </c>
      <c r="AC14" s="352" t="str">
        <f>IF('参加申込書(入力シート)'!AC13="","",'参加申込書(入力シート)'!AC13)</f>
        <v/>
      </c>
      <c r="AD14" s="353"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65" t="str">
        <f>IF('参加申込書(入力シート)'!H14="","",'参加申込書(入力シート)'!H14)</f>
        <v>（今年度登録済のこと）</v>
      </c>
      <c r="I15" s="366" t="str">
        <f>IF('参加申込書(入力シート)'!I14="","",'参加申込書(入力シート)'!I14)</f>
        <v/>
      </c>
      <c r="J15" s="366" t="str">
        <f>IF('参加申込書(入力シート)'!J14="","",'参加申込書(入力シート)'!J14)</f>
        <v/>
      </c>
      <c r="K15" s="366" t="str">
        <f>IF('参加申込書(入力シート)'!K14="","",'参加申込書(入力シート)'!K14)</f>
        <v/>
      </c>
      <c r="L15" s="367" t="str">
        <f>IF('参加申込書(入力シート)'!L14="","",'参加申込書(入力シート)'!L14)</f>
        <v/>
      </c>
      <c r="M15" s="368" t="str">
        <f>IF('参加申込書(入力シート)'!M14="","",'参加申込書(入力シート)'!M14)</f>
        <v>177
（整数値のみ）</v>
      </c>
      <c r="N15" s="369" t="str">
        <f>IF('参加申込書(入力シート)'!N14="","",'参加申込書(入力シート)'!N14)</f>
        <v/>
      </c>
      <c r="O15" s="369" t="str">
        <f>IF('参加申込書(入力シート)'!O14="","",'参加申込書(入力シート)'!O14)</f>
        <v/>
      </c>
      <c r="P15" s="370" t="str">
        <f>IF('参加申込書(入力シート)'!P14="","",'参加申込書(入力シート)'!P14)</f>
        <v/>
      </c>
      <c r="Q15" s="371">
        <f ca="1">IF('参加申込書(入力シート)'!Q14="","",'参加申込書(入力シート)'!Q14)</f>
        <v>37113</v>
      </c>
      <c r="R15" s="372" t="str">
        <f>IF('参加申込書(入力シート)'!R14="","",'参加申込書(入力シート)'!R14)</f>
        <v/>
      </c>
      <c r="S15" s="372" t="str">
        <f>IF('参加申込書(入力シート)'!S14="","",'参加申込書(入力シート)'!S14)</f>
        <v/>
      </c>
      <c r="T15" s="372" t="str">
        <f>IF('参加申込書(入力シート)'!T14="","",'参加申込書(入力シート)'!T14)</f>
        <v/>
      </c>
      <c r="U15" s="372" t="str">
        <f>IF('参加申込書(入力シート)'!U14="","",'参加申込書(入力シート)'!U14)</f>
        <v/>
      </c>
      <c r="V15" s="356">
        <f ca="1">IF('参加申込書(入力シート)'!V14="","",'参加申込書(入力シート)'!V14)</f>
        <v>18</v>
      </c>
      <c r="W15" s="356" t="str">
        <f>IF('参加申込書(入力シート)'!W14="","",'参加申込書(入力シート)'!W14)</f>
        <v/>
      </c>
      <c r="X15" s="356" t="str">
        <f ca="1">IF('参加申込書(入力シート)'!X14="","",'参加申込書(入力シート)'!X14)</f>
        <v>高３</v>
      </c>
      <c r="Y15" s="356" t="str">
        <f>IF('参加申込書(入力シート)'!Y14="","",'参加申込書(入力シート)'!Y14)</f>
        <v/>
      </c>
      <c r="Z15" s="102" t="str">
        <f>IF('参加申込書(入力シート)'!Z14="","",'参加申込書(入力シート)'!Z14)</f>
        <v>左</v>
      </c>
      <c r="AA15" s="357" t="str">
        <f>IF('参加申込書(入力シート)'!AA14="","",'参加申込書(入力シート)'!AA14)</f>
        <v>西袋中</v>
      </c>
      <c r="AB15" s="356" t="str">
        <f>IF('参加申込書(入力シート)'!AB14="","",'参加申込書(入力シート)'!AB14)</f>
        <v/>
      </c>
      <c r="AC15" s="356" t="str">
        <f>IF('参加申込書(入力シート)'!AC14="","",'参加申込書(入力シート)'!AC14)</f>
        <v/>
      </c>
      <c r="AD15" s="358"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343" t="str">
        <f>IF('参加申込書(入力シート)'!C15="","",'参加申込書(入力シート)'!C15)</f>
        <v/>
      </c>
      <c r="D16" s="344" t="str">
        <f>IF('参加申込書(入力シート)'!D15="","",'参加申込書(入力シート)'!D15)</f>
        <v/>
      </c>
      <c r="E16" s="344" t="str">
        <f>IF('参加申込書(入力シート)'!E15="","",'参加申込書(入力シート)'!E15)</f>
        <v/>
      </c>
      <c r="F16" s="344" t="str">
        <f>IF('参加申込書(入力シート)'!F15="","",'参加申込書(入力シート)'!F15)</f>
        <v/>
      </c>
      <c r="G16" s="345" t="str">
        <f>IF('参加申込書(入力シート)'!G15="","",'参加申込書(入力シート)'!G15)</f>
        <v/>
      </c>
      <c r="H16" s="302" t="str">
        <f>IF('参加申込書(入力シート)'!H15="","",'参加申込書(入力シート)'!H15)</f>
        <v/>
      </c>
      <c r="I16" s="303" t="str">
        <f>IF('参加申込書(入力シート)'!I15="","",'参加申込書(入力シート)'!I15)</f>
        <v/>
      </c>
      <c r="J16" s="303" t="str">
        <f>IF('参加申込書(入力シート)'!J15="","",'参加申込書(入力シート)'!J15)</f>
        <v/>
      </c>
      <c r="K16" s="303" t="str">
        <f>IF('参加申込書(入力シート)'!K15="","",'参加申込書(入力シート)'!K15)</f>
        <v/>
      </c>
      <c r="L16" s="303" t="str">
        <f>IF('参加申込書(入力シート)'!L15="","",'参加申込書(入力シート)'!L15)</f>
        <v/>
      </c>
      <c r="M16" s="217" t="str">
        <f>IF('参加申込書(入力シート)'!M15="","",'参加申込書(入力シート)'!M15)</f>
        <v/>
      </c>
      <c r="N16" s="217" t="str">
        <f>IF('参加申込書(入力シート)'!N15="","",'参加申込書(入力シート)'!N15)</f>
        <v/>
      </c>
      <c r="O16" s="217" t="str">
        <f>IF('参加申込書(入力シート)'!O15="","",'参加申込書(入力シート)'!O15)</f>
        <v/>
      </c>
      <c r="P16" s="218" t="str">
        <f>IF('参加申込書(入力シート)'!P15="","",'参加申込書(入力シート)'!P15)</f>
        <v/>
      </c>
      <c r="Q16" s="342" t="str">
        <f>IF('参加申込書(入力シート)'!Q15="","",'参加申込書(入力シート)'!Q15)</f>
        <v/>
      </c>
      <c r="R16" s="342" t="str">
        <f>IF('参加申込書(入力シート)'!R15="","",'参加申込書(入力シート)'!R15)</f>
        <v/>
      </c>
      <c r="S16" s="342" t="str">
        <f>IF('参加申込書(入力シート)'!S15="","",'参加申込書(入力シート)'!S15)</f>
        <v/>
      </c>
      <c r="T16" s="342" t="str">
        <f>IF('参加申込書(入力シート)'!T15="","",'参加申込書(入力シート)'!T15)</f>
        <v/>
      </c>
      <c r="U16" s="342" t="str">
        <f>IF('参加申込書(入力シート)'!U15="","",'参加申込書(入力シート)'!U15)</f>
        <v/>
      </c>
      <c r="V16" s="316" t="str">
        <f ca="1">IF('参加申込書(入力シート)'!V15="","",'参加申込書(入力シート)'!V15)</f>
        <v/>
      </c>
      <c r="W16" s="316" t="str">
        <f>IF('参加申込書(入力シート)'!W15="","",'参加申込書(入力シート)'!W15)</f>
        <v/>
      </c>
      <c r="X16" s="337" t="str">
        <f ca="1">IF('参加申込書(入力シート)'!X15="","",'参加申込書(入力シート)'!X15)</f>
        <v>　</v>
      </c>
      <c r="Y16" s="337" t="str">
        <f>IF('参加申込書(入力シート)'!Y15="","",'参加申込書(入力シート)'!Y15)</f>
        <v/>
      </c>
      <c r="Z16" s="54" t="str">
        <f>IF('参加申込書(入力シート)'!Z15="","",'参加申込書(入力シート)'!Z15)</f>
        <v/>
      </c>
      <c r="AA16" s="337" t="str">
        <f>IF('参加申込書(入力シート)'!AA15="","",'参加申込書(入力シート)'!AA15)</f>
        <v/>
      </c>
      <c r="AB16" s="337" t="str">
        <f>IF('参加申込書(入力シート)'!AB15="","",'参加申込書(入力シート)'!AB15)</f>
        <v/>
      </c>
      <c r="AC16" s="337" t="str">
        <f>IF('参加申込書(入力シート)'!AC15="","",'参加申込書(入力シート)'!AC15)</f>
        <v/>
      </c>
      <c r="AD16" s="338"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343" t="str">
        <f>IF('参加申込書(入力シート)'!C16="","",'参加申込書(入力シート)'!C16)</f>
        <v/>
      </c>
      <c r="D17" s="344" t="str">
        <f>IF('参加申込書(入力シート)'!D16="","",'参加申込書(入力シート)'!D16)</f>
        <v/>
      </c>
      <c r="E17" s="344" t="str">
        <f>IF('参加申込書(入力シート)'!E16="","",'参加申込書(入力シート)'!E16)</f>
        <v/>
      </c>
      <c r="F17" s="344" t="str">
        <f>IF('参加申込書(入力シート)'!F16="","",'参加申込書(入力シート)'!F16)</f>
        <v/>
      </c>
      <c r="G17" s="345" t="str">
        <f>IF('参加申込書(入力シート)'!G16="","",'参加申込書(入力シート)'!G16)</f>
        <v/>
      </c>
      <c r="H17" s="302" t="str">
        <f>IF('参加申込書(入力シート)'!H16="","",'参加申込書(入力シート)'!H16)</f>
        <v/>
      </c>
      <c r="I17" s="303" t="str">
        <f>IF('参加申込書(入力シート)'!I16="","",'参加申込書(入力シート)'!I16)</f>
        <v/>
      </c>
      <c r="J17" s="303" t="str">
        <f>IF('参加申込書(入力シート)'!J16="","",'参加申込書(入力シート)'!J16)</f>
        <v/>
      </c>
      <c r="K17" s="303" t="str">
        <f>IF('参加申込書(入力シート)'!K16="","",'参加申込書(入力シート)'!K16)</f>
        <v/>
      </c>
      <c r="L17" s="303" t="str">
        <f>IF('参加申込書(入力シート)'!L16="","",'参加申込書(入力シート)'!L16)</f>
        <v/>
      </c>
      <c r="M17" s="340" t="str">
        <f>IF('参加申込書(入力シート)'!M16="","",'参加申込書(入力シート)'!M16)</f>
        <v/>
      </c>
      <c r="N17" s="340" t="str">
        <f>IF('参加申込書(入力シート)'!N16="","",'参加申込書(入力シート)'!N16)</f>
        <v/>
      </c>
      <c r="O17" s="340" t="str">
        <f>IF('参加申込書(入力シート)'!O16="","",'参加申込書(入力シート)'!O16)</f>
        <v/>
      </c>
      <c r="P17" s="341" t="str">
        <f>IF('参加申込書(入力シート)'!P16="","",'参加申込書(入力シート)'!P16)</f>
        <v/>
      </c>
      <c r="Q17" s="342" t="str">
        <f>IF('参加申込書(入力シート)'!Q16="","",'参加申込書(入力シート)'!Q16)</f>
        <v/>
      </c>
      <c r="R17" s="342" t="str">
        <f>IF('参加申込書(入力シート)'!R16="","",'参加申込書(入力シート)'!R16)</f>
        <v/>
      </c>
      <c r="S17" s="342" t="str">
        <f>IF('参加申込書(入力シート)'!S16="","",'参加申込書(入力シート)'!S16)</f>
        <v/>
      </c>
      <c r="T17" s="342" t="str">
        <f>IF('参加申込書(入力シート)'!T16="","",'参加申込書(入力シート)'!T16)</f>
        <v/>
      </c>
      <c r="U17" s="342" t="str">
        <f>IF('参加申込書(入力シート)'!U16="","",'参加申込書(入力シート)'!U16)</f>
        <v/>
      </c>
      <c r="V17" s="316" t="str">
        <f ca="1">IF('参加申込書(入力シート)'!V16="","",'参加申込書(入力シート)'!V16)</f>
        <v/>
      </c>
      <c r="W17" s="316" t="str">
        <f>IF('参加申込書(入力シート)'!W16="","",'参加申込書(入力シート)'!W16)</f>
        <v/>
      </c>
      <c r="X17" s="337" t="str">
        <f ca="1">IF('参加申込書(入力シート)'!X16="","",'参加申込書(入力シート)'!X16)</f>
        <v>　</v>
      </c>
      <c r="Y17" s="337" t="str">
        <f>IF('参加申込書(入力シート)'!Y16="","",'参加申込書(入力シート)'!Y16)</f>
        <v/>
      </c>
      <c r="Z17" s="54" t="str">
        <f>IF('参加申込書(入力シート)'!Z16="","",'参加申込書(入力シート)'!Z16)</f>
        <v/>
      </c>
      <c r="AA17" s="337" t="str">
        <f>IF('参加申込書(入力シート)'!AA16="","",'参加申込書(入力シート)'!AA16)</f>
        <v/>
      </c>
      <c r="AB17" s="337" t="str">
        <f>IF('参加申込書(入力シート)'!AB16="","",'参加申込書(入力シート)'!AB16)</f>
        <v/>
      </c>
      <c r="AC17" s="337" t="str">
        <f>IF('参加申込書(入力シート)'!AC16="","",'参加申込書(入力シート)'!AC16)</f>
        <v/>
      </c>
      <c r="AD17" s="338"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343" t="str">
        <f>IF('参加申込書(入力シート)'!C17="","",'参加申込書(入力シート)'!C17)</f>
        <v/>
      </c>
      <c r="D18" s="344" t="str">
        <f>IF('参加申込書(入力シート)'!D17="","",'参加申込書(入力シート)'!D17)</f>
        <v/>
      </c>
      <c r="E18" s="344" t="str">
        <f>IF('参加申込書(入力シート)'!E17="","",'参加申込書(入力シート)'!E17)</f>
        <v/>
      </c>
      <c r="F18" s="344" t="str">
        <f>IF('参加申込書(入力シート)'!F17="","",'参加申込書(入力シート)'!F17)</f>
        <v/>
      </c>
      <c r="G18" s="345" t="str">
        <f>IF('参加申込書(入力シート)'!G17="","",'参加申込書(入力シート)'!G17)</f>
        <v/>
      </c>
      <c r="H18" s="302" t="str">
        <f>IF('参加申込書(入力シート)'!H17="","",'参加申込書(入力シート)'!H17)</f>
        <v/>
      </c>
      <c r="I18" s="303" t="str">
        <f>IF('参加申込書(入力シート)'!I17="","",'参加申込書(入力シート)'!I17)</f>
        <v/>
      </c>
      <c r="J18" s="303" t="str">
        <f>IF('参加申込書(入力シート)'!J17="","",'参加申込書(入力シート)'!J17)</f>
        <v/>
      </c>
      <c r="K18" s="303" t="str">
        <f>IF('参加申込書(入力シート)'!K17="","",'参加申込書(入力シート)'!K17)</f>
        <v/>
      </c>
      <c r="L18" s="303" t="str">
        <f>IF('参加申込書(入力シート)'!L17="","",'参加申込書(入力シート)'!L17)</f>
        <v/>
      </c>
      <c r="M18" s="340" t="str">
        <f>IF('参加申込書(入力シート)'!M17="","",'参加申込書(入力シート)'!M17)</f>
        <v/>
      </c>
      <c r="N18" s="340" t="str">
        <f>IF('参加申込書(入力シート)'!N17="","",'参加申込書(入力シート)'!N17)</f>
        <v/>
      </c>
      <c r="O18" s="340" t="str">
        <f>IF('参加申込書(入力シート)'!O17="","",'参加申込書(入力シート)'!O17)</f>
        <v/>
      </c>
      <c r="P18" s="341" t="str">
        <f>IF('参加申込書(入力シート)'!P17="","",'参加申込書(入力シート)'!P17)</f>
        <v/>
      </c>
      <c r="Q18" s="342" t="str">
        <f>IF('参加申込書(入力シート)'!Q17="","",'参加申込書(入力シート)'!Q17)</f>
        <v/>
      </c>
      <c r="R18" s="342" t="str">
        <f>IF('参加申込書(入力シート)'!R17="","",'参加申込書(入力シート)'!R17)</f>
        <v/>
      </c>
      <c r="S18" s="342" t="str">
        <f>IF('参加申込書(入力シート)'!S17="","",'参加申込書(入力シート)'!S17)</f>
        <v/>
      </c>
      <c r="T18" s="342" t="str">
        <f>IF('参加申込書(入力シート)'!T17="","",'参加申込書(入力シート)'!T17)</f>
        <v/>
      </c>
      <c r="U18" s="342" t="str">
        <f>IF('参加申込書(入力シート)'!U17="","",'参加申込書(入力シート)'!U17)</f>
        <v/>
      </c>
      <c r="V18" s="316" t="str">
        <f ca="1">IF('参加申込書(入力シート)'!V17="","",'参加申込書(入力シート)'!V17)</f>
        <v/>
      </c>
      <c r="W18" s="316" t="str">
        <f>IF('参加申込書(入力シート)'!W17="","",'参加申込書(入力シート)'!W17)</f>
        <v/>
      </c>
      <c r="X18" s="337" t="str">
        <f ca="1">IF('参加申込書(入力シート)'!X17="","",'参加申込書(入力シート)'!X17)</f>
        <v>　</v>
      </c>
      <c r="Y18" s="337" t="str">
        <f>IF('参加申込書(入力シート)'!Y17="","",'参加申込書(入力シート)'!Y17)</f>
        <v/>
      </c>
      <c r="Z18" s="54" t="str">
        <f>IF('参加申込書(入力シート)'!Z17="","",'参加申込書(入力シート)'!Z17)</f>
        <v/>
      </c>
      <c r="AA18" s="337" t="str">
        <f>IF('参加申込書(入力シート)'!AA17="","",'参加申込書(入力シート)'!AA17)</f>
        <v/>
      </c>
      <c r="AB18" s="337" t="str">
        <f>IF('参加申込書(入力シート)'!AB17="","",'参加申込書(入力シート)'!AB17)</f>
        <v/>
      </c>
      <c r="AC18" s="337" t="str">
        <f>IF('参加申込書(入力シート)'!AC17="","",'参加申込書(入力シート)'!AC17)</f>
        <v/>
      </c>
      <c r="AD18" s="338"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343" t="str">
        <f>IF('参加申込書(入力シート)'!C18="","",'参加申込書(入力シート)'!C18)</f>
        <v/>
      </c>
      <c r="D19" s="344" t="str">
        <f>IF('参加申込書(入力シート)'!D18="","",'参加申込書(入力シート)'!D18)</f>
        <v/>
      </c>
      <c r="E19" s="344" t="str">
        <f>IF('参加申込書(入力シート)'!E18="","",'参加申込書(入力シート)'!E18)</f>
        <v/>
      </c>
      <c r="F19" s="344" t="str">
        <f>IF('参加申込書(入力シート)'!F18="","",'参加申込書(入力シート)'!F18)</f>
        <v/>
      </c>
      <c r="G19" s="345" t="str">
        <f>IF('参加申込書(入力シート)'!G18="","",'参加申込書(入力シート)'!G18)</f>
        <v/>
      </c>
      <c r="H19" s="302" t="str">
        <f>IF('参加申込書(入力シート)'!H18="","",'参加申込書(入力シート)'!H18)</f>
        <v/>
      </c>
      <c r="I19" s="303" t="str">
        <f>IF('参加申込書(入力シート)'!I18="","",'参加申込書(入力シート)'!I18)</f>
        <v/>
      </c>
      <c r="J19" s="303" t="str">
        <f>IF('参加申込書(入力シート)'!J18="","",'参加申込書(入力シート)'!J18)</f>
        <v/>
      </c>
      <c r="K19" s="303" t="str">
        <f>IF('参加申込書(入力シート)'!K18="","",'参加申込書(入力シート)'!K18)</f>
        <v/>
      </c>
      <c r="L19" s="303" t="str">
        <f>IF('参加申込書(入力シート)'!L18="","",'参加申込書(入力シート)'!L18)</f>
        <v/>
      </c>
      <c r="M19" s="340" t="str">
        <f>IF('参加申込書(入力シート)'!M18="","",'参加申込書(入力シート)'!M18)</f>
        <v/>
      </c>
      <c r="N19" s="340" t="str">
        <f>IF('参加申込書(入力シート)'!N18="","",'参加申込書(入力シート)'!N18)</f>
        <v/>
      </c>
      <c r="O19" s="340" t="str">
        <f>IF('参加申込書(入力シート)'!O18="","",'参加申込書(入力シート)'!O18)</f>
        <v/>
      </c>
      <c r="P19" s="341" t="str">
        <f>IF('参加申込書(入力シート)'!P18="","",'参加申込書(入力シート)'!P18)</f>
        <v/>
      </c>
      <c r="Q19" s="342" t="str">
        <f>IF('参加申込書(入力シート)'!Q18="","",'参加申込書(入力シート)'!Q18)</f>
        <v/>
      </c>
      <c r="R19" s="342" t="str">
        <f>IF('参加申込書(入力シート)'!R18="","",'参加申込書(入力シート)'!R18)</f>
        <v/>
      </c>
      <c r="S19" s="342" t="str">
        <f>IF('参加申込書(入力シート)'!S18="","",'参加申込書(入力シート)'!S18)</f>
        <v/>
      </c>
      <c r="T19" s="342" t="str">
        <f>IF('参加申込書(入力シート)'!T18="","",'参加申込書(入力シート)'!T18)</f>
        <v/>
      </c>
      <c r="U19" s="342" t="str">
        <f>IF('参加申込書(入力シート)'!U18="","",'参加申込書(入力シート)'!U18)</f>
        <v/>
      </c>
      <c r="V19" s="316" t="str">
        <f ca="1">IF('参加申込書(入力シート)'!V18="","",'参加申込書(入力シート)'!V18)</f>
        <v/>
      </c>
      <c r="W19" s="316" t="str">
        <f>IF('参加申込書(入力シート)'!W18="","",'参加申込書(入力シート)'!W18)</f>
        <v/>
      </c>
      <c r="X19" s="337" t="str">
        <f ca="1">IF('参加申込書(入力シート)'!X18="","",'参加申込書(入力シート)'!X18)</f>
        <v>　</v>
      </c>
      <c r="Y19" s="337" t="str">
        <f>IF('参加申込書(入力シート)'!Y18="","",'参加申込書(入力シート)'!Y18)</f>
        <v/>
      </c>
      <c r="Z19" s="54" t="str">
        <f>IF('参加申込書(入力シート)'!Z19="","",'参加申込書(入力シート)'!Z19)</f>
        <v/>
      </c>
      <c r="AA19" s="337" t="str">
        <f>IF('参加申込書(入力シート)'!AA18="","",'参加申込書(入力シート)'!AA18)</f>
        <v/>
      </c>
      <c r="AB19" s="337" t="str">
        <f>IF('参加申込書(入力シート)'!AB18="","",'参加申込書(入力シート)'!AB18)</f>
        <v/>
      </c>
      <c r="AC19" s="337" t="str">
        <f>IF('参加申込書(入力シート)'!AC18="","",'参加申込書(入力シート)'!AC18)</f>
        <v/>
      </c>
      <c r="AD19" s="338"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343" t="str">
        <f>IF('参加申込書(入力シート)'!C19="","",'参加申込書(入力シート)'!C19)</f>
        <v/>
      </c>
      <c r="D20" s="344" t="str">
        <f>IF('参加申込書(入力シート)'!D19="","",'参加申込書(入力シート)'!D19)</f>
        <v/>
      </c>
      <c r="E20" s="344" t="str">
        <f>IF('参加申込書(入力シート)'!E19="","",'参加申込書(入力シート)'!E19)</f>
        <v/>
      </c>
      <c r="F20" s="344" t="str">
        <f>IF('参加申込書(入力シート)'!F19="","",'参加申込書(入力シート)'!F19)</f>
        <v/>
      </c>
      <c r="G20" s="345" t="str">
        <f>IF('参加申込書(入力シート)'!G19="","",'参加申込書(入力シート)'!G19)</f>
        <v/>
      </c>
      <c r="H20" s="302" t="str">
        <f>IF('参加申込書(入力シート)'!H19="","",'参加申込書(入力シート)'!H19)</f>
        <v/>
      </c>
      <c r="I20" s="303" t="str">
        <f>IF('参加申込書(入力シート)'!I19="","",'参加申込書(入力シート)'!I19)</f>
        <v/>
      </c>
      <c r="J20" s="303" t="str">
        <f>IF('参加申込書(入力シート)'!J19="","",'参加申込書(入力シート)'!J19)</f>
        <v/>
      </c>
      <c r="K20" s="303" t="str">
        <f>IF('参加申込書(入力シート)'!K19="","",'参加申込書(入力シート)'!K19)</f>
        <v/>
      </c>
      <c r="L20" s="303" t="str">
        <f>IF('参加申込書(入力シート)'!L19="","",'参加申込書(入力シート)'!L19)</f>
        <v/>
      </c>
      <c r="M20" s="340" t="str">
        <f>IF('参加申込書(入力シート)'!M19="","",'参加申込書(入力シート)'!M19)</f>
        <v/>
      </c>
      <c r="N20" s="340" t="str">
        <f>IF('参加申込書(入力シート)'!N19="","",'参加申込書(入力シート)'!N19)</f>
        <v/>
      </c>
      <c r="O20" s="340" t="str">
        <f>IF('参加申込書(入力シート)'!O19="","",'参加申込書(入力シート)'!O19)</f>
        <v/>
      </c>
      <c r="P20" s="341" t="str">
        <f>IF('参加申込書(入力シート)'!P19="","",'参加申込書(入力シート)'!P19)</f>
        <v/>
      </c>
      <c r="Q20" s="342" t="str">
        <f>IF('参加申込書(入力シート)'!Q19="","",'参加申込書(入力シート)'!Q19)</f>
        <v/>
      </c>
      <c r="R20" s="342" t="str">
        <f>IF('参加申込書(入力シート)'!R19="","",'参加申込書(入力シート)'!R19)</f>
        <v/>
      </c>
      <c r="S20" s="342" t="str">
        <f>IF('参加申込書(入力シート)'!S19="","",'参加申込書(入力シート)'!S19)</f>
        <v/>
      </c>
      <c r="T20" s="342" t="str">
        <f>IF('参加申込書(入力シート)'!T19="","",'参加申込書(入力シート)'!T19)</f>
        <v/>
      </c>
      <c r="U20" s="342" t="str">
        <f>IF('参加申込書(入力シート)'!U19="","",'参加申込書(入力シート)'!U19)</f>
        <v/>
      </c>
      <c r="V20" s="316" t="str">
        <f ca="1">IF('参加申込書(入力シート)'!V19="","",'参加申込書(入力シート)'!V19)</f>
        <v/>
      </c>
      <c r="W20" s="316" t="str">
        <f>IF('参加申込書(入力シート)'!W19="","",'参加申込書(入力シート)'!W19)</f>
        <v/>
      </c>
      <c r="X20" s="337" t="str">
        <f ca="1">IF('参加申込書(入力シート)'!X19="","",'参加申込書(入力シート)'!X19)</f>
        <v>　</v>
      </c>
      <c r="Y20" s="337" t="str">
        <f>IF('参加申込書(入力シート)'!Y19="","",'参加申込書(入力シート)'!Y19)</f>
        <v/>
      </c>
      <c r="Z20" s="54" t="str">
        <f>IF('参加申込書(入力シート)'!Z20="","",'参加申込書(入力シート)'!Z20)</f>
        <v/>
      </c>
      <c r="AA20" s="337" t="str">
        <f>IF('参加申込書(入力シート)'!AA19="","",'参加申込書(入力シート)'!AA19)</f>
        <v/>
      </c>
      <c r="AB20" s="337" t="str">
        <f>IF('参加申込書(入力シート)'!AB19="","",'参加申込書(入力シート)'!AB19)</f>
        <v/>
      </c>
      <c r="AC20" s="337" t="str">
        <f>IF('参加申込書(入力シート)'!AC19="","",'参加申込書(入力シート)'!AC19)</f>
        <v/>
      </c>
      <c r="AD20" s="338"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343" t="str">
        <f>IF('参加申込書(入力シート)'!C20="","",'参加申込書(入力シート)'!C20)</f>
        <v/>
      </c>
      <c r="D21" s="344" t="str">
        <f>IF('参加申込書(入力シート)'!D20="","",'参加申込書(入力シート)'!D20)</f>
        <v/>
      </c>
      <c r="E21" s="344" t="str">
        <f>IF('参加申込書(入力シート)'!E20="","",'参加申込書(入力シート)'!E20)</f>
        <v/>
      </c>
      <c r="F21" s="344" t="str">
        <f>IF('参加申込書(入力シート)'!F20="","",'参加申込書(入力シート)'!F20)</f>
        <v/>
      </c>
      <c r="G21" s="345" t="str">
        <f>IF('参加申込書(入力シート)'!G20="","",'参加申込書(入力シート)'!G20)</f>
        <v/>
      </c>
      <c r="H21" s="302" t="str">
        <f>IF('参加申込書(入力シート)'!H20="","",'参加申込書(入力シート)'!H20)</f>
        <v/>
      </c>
      <c r="I21" s="303" t="str">
        <f>IF('参加申込書(入力シート)'!I20="","",'参加申込書(入力シート)'!I20)</f>
        <v/>
      </c>
      <c r="J21" s="303" t="str">
        <f>IF('参加申込書(入力シート)'!J20="","",'参加申込書(入力シート)'!J20)</f>
        <v/>
      </c>
      <c r="K21" s="303" t="str">
        <f>IF('参加申込書(入力シート)'!K20="","",'参加申込書(入力シート)'!K20)</f>
        <v/>
      </c>
      <c r="L21" s="303" t="str">
        <f>IF('参加申込書(入力シート)'!L20="","",'参加申込書(入力シート)'!L20)</f>
        <v/>
      </c>
      <c r="M21" s="340" t="str">
        <f>IF('参加申込書(入力シート)'!M20="","",'参加申込書(入力シート)'!M20)</f>
        <v/>
      </c>
      <c r="N21" s="340" t="str">
        <f>IF('参加申込書(入力シート)'!N20="","",'参加申込書(入力シート)'!N20)</f>
        <v/>
      </c>
      <c r="O21" s="340" t="str">
        <f>IF('参加申込書(入力シート)'!O20="","",'参加申込書(入力シート)'!O20)</f>
        <v/>
      </c>
      <c r="P21" s="341" t="str">
        <f>IF('参加申込書(入力シート)'!P20="","",'参加申込書(入力シート)'!P20)</f>
        <v/>
      </c>
      <c r="Q21" s="342" t="str">
        <f>IF('参加申込書(入力シート)'!Q20="","",'参加申込書(入力シート)'!Q20)</f>
        <v/>
      </c>
      <c r="R21" s="342" t="str">
        <f>IF('参加申込書(入力シート)'!R20="","",'参加申込書(入力シート)'!R20)</f>
        <v/>
      </c>
      <c r="S21" s="342" t="str">
        <f>IF('参加申込書(入力シート)'!S20="","",'参加申込書(入力シート)'!S20)</f>
        <v/>
      </c>
      <c r="T21" s="342" t="str">
        <f>IF('参加申込書(入力シート)'!T20="","",'参加申込書(入力シート)'!T20)</f>
        <v/>
      </c>
      <c r="U21" s="342" t="str">
        <f>IF('参加申込書(入力シート)'!U20="","",'参加申込書(入力シート)'!U20)</f>
        <v/>
      </c>
      <c r="V21" s="316" t="str">
        <f ca="1">IF('参加申込書(入力シート)'!V20="","",'参加申込書(入力シート)'!V20)</f>
        <v/>
      </c>
      <c r="W21" s="316" t="str">
        <f>IF('参加申込書(入力シート)'!W20="","",'参加申込書(入力シート)'!W20)</f>
        <v/>
      </c>
      <c r="X21" s="337" t="str">
        <f ca="1">IF('参加申込書(入力シート)'!X20="","",'参加申込書(入力シート)'!X20)</f>
        <v>　</v>
      </c>
      <c r="Y21" s="337" t="str">
        <f>IF('参加申込書(入力シート)'!Y20="","",'参加申込書(入力シート)'!Y20)</f>
        <v/>
      </c>
      <c r="Z21" s="54" t="str">
        <f>IF('参加申込書(入力シート)'!Z21="","",'参加申込書(入力シート)'!Z21)</f>
        <v/>
      </c>
      <c r="AA21" s="337" t="str">
        <f>IF('参加申込書(入力シート)'!AA20="","",'参加申込書(入力シート)'!AA20)</f>
        <v/>
      </c>
      <c r="AB21" s="337" t="str">
        <f>IF('参加申込書(入力シート)'!AB20="","",'参加申込書(入力シート)'!AB20)</f>
        <v/>
      </c>
      <c r="AC21" s="337" t="str">
        <f>IF('参加申込書(入力シート)'!AC20="","",'参加申込書(入力シート)'!AC20)</f>
        <v/>
      </c>
      <c r="AD21" s="338"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343" t="str">
        <f>IF('参加申込書(入力シート)'!C21="","",'参加申込書(入力シート)'!C21)</f>
        <v/>
      </c>
      <c r="D22" s="344" t="str">
        <f>IF('参加申込書(入力シート)'!D21="","",'参加申込書(入力シート)'!D21)</f>
        <v/>
      </c>
      <c r="E22" s="344" t="str">
        <f>IF('参加申込書(入力シート)'!E21="","",'参加申込書(入力シート)'!E21)</f>
        <v/>
      </c>
      <c r="F22" s="344" t="str">
        <f>IF('参加申込書(入力シート)'!F21="","",'参加申込書(入力シート)'!F21)</f>
        <v/>
      </c>
      <c r="G22" s="345" t="str">
        <f>IF('参加申込書(入力シート)'!G21="","",'参加申込書(入力シート)'!G21)</f>
        <v/>
      </c>
      <c r="H22" s="302" t="str">
        <f>IF('参加申込書(入力シート)'!H21="","",'参加申込書(入力シート)'!H21)</f>
        <v/>
      </c>
      <c r="I22" s="303" t="str">
        <f>IF('参加申込書(入力シート)'!I21="","",'参加申込書(入力シート)'!I21)</f>
        <v/>
      </c>
      <c r="J22" s="303" t="str">
        <f>IF('参加申込書(入力シート)'!J21="","",'参加申込書(入力シート)'!J21)</f>
        <v/>
      </c>
      <c r="K22" s="303" t="str">
        <f>IF('参加申込書(入力シート)'!K21="","",'参加申込書(入力シート)'!K21)</f>
        <v/>
      </c>
      <c r="L22" s="303" t="str">
        <f>IF('参加申込書(入力シート)'!L21="","",'参加申込書(入力シート)'!L21)</f>
        <v/>
      </c>
      <c r="M22" s="340" t="str">
        <f>IF('参加申込書(入力シート)'!M21="","",'参加申込書(入力シート)'!M21)</f>
        <v/>
      </c>
      <c r="N22" s="340" t="str">
        <f>IF('参加申込書(入力シート)'!N21="","",'参加申込書(入力シート)'!N21)</f>
        <v/>
      </c>
      <c r="O22" s="340" t="str">
        <f>IF('参加申込書(入力シート)'!O21="","",'参加申込書(入力シート)'!O21)</f>
        <v/>
      </c>
      <c r="P22" s="341" t="str">
        <f>IF('参加申込書(入力シート)'!P21="","",'参加申込書(入力シート)'!P21)</f>
        <v/>
      </c>
      <c r="Q22" s="342" t="str">
        <f>IF('参加申込書(入力シート)'!Q21="","",'参加申込書(入力シート)'!Q21)</f>
        <v/>
      </c>
      <c r="R22" s="342" t="str">
        <f>IF('参加申込書(入力シート)'!R21="","",'参加申込書(入力シート)'!R21)</f>
        <v/>
      </c>
      <c r="S22" s="342" t="str">
        <f>IF('参加申込書(入力シート)'!S21="","",'参加申込書(入力シート)'!S21)</f>
        <v/>
      </c>
      <c r="T22" s="342" t="str">
        <f>IF('参加申込書(入力シート)'!T21="","",'参加申込書(入力シート)'!T21)</f>
        <v/>
      </c>
      <c r="U22" s="342" t="str">
        <f>IF('参加申込書(入力シート)'!U21="","",'参加申込書(入力シート)'!U21)</f>
        <v/>
      </c>
      <c r="V22" s="316" t="str">
        <f ca="1">IF('参加申込書(入力シート)'!V21="","",'参加申込書(入力シート)'!V21)</f>
        <v/>
      </c>
      <c r="W22" s="316" t="str">
        <f>IF('参加申込書(入力シート)'!W21="","",'参加申込書(入力シート)'!W21)</f>
        <v/>
      </c>
      <c r="X22" s="337" t="str">
        <f ca="1">IF('参加申込書(入力シート)'!X21="","",'参加申込書(入力シート)'!X21)</f>
        <v>　</v>
      </c>
      <c r="Y22" s="337" t="str">
        <f>IF('参加申込書(入力シート)'!Y21="","",'参加申込書(入力シート)'!Y21)</f>
        <v/>
      </c>
      <c r="Z22" s="54" t="str">
        <f>IF('参加申込書(入力シート)'!Z22="","",'参加申込書(入力シート)'!Z22)</f>
        <v/>
      </c>
      <c r="AA22" s="337" t="str">
        <f>IF('参加申込書(入力シート)'!AA21="","",'参加申込書(入力シート)'!AA21)</f>
        <v/>
      </c>
      <c r="AB22" s="337" t="str">
        <f>IF('参加申込書(入力シート)'!AB21="","",'参加申込書(入力シート)'!AB21)</f>
        <v/>
      </c>
      <c r="AC22" s="337" t="str">
        <f>IF('参加申込書(入力シート)'!AC21="","",'参加申込書(入力シート)'!AC21)</f>
        <v/>
      </c>
      <c r="AD22" s="338"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343" t="str">
        <f>IF('参加申込書(入力シート)'!C22="","",'参加申込書(入力シート)'!C22)</f>
        <v/>
      </c>
      <c r="D23" s="344" t="str">
        <f>IF('参加申込書(入力シート)'!D22="","",'参加申込書(入力シート)'!D22)</f>
        <v/>
      </c>
      <c r="E23" s="344" t="str">
        <f>IF('参加申込書(入力シート)'!E22="","",'参加申込書(入力シート)'!E22)</f>
        <v/>
      </c>
      <c r="F23" s="344" t="str">
        <f>IF('参加申込書(入力シート)'!F22="","",'参加申込書(入力シート)'!F22)</f>
        <v/>
      </c>
      <c r="G23" s="345" t="str">
        <f>IF('参加申込書(入力シート)'!G22="","",'参加申込書(入力シート)'!G22)</f>
        <v/>
      </c>
      <c r="H23" s="302" t="str">
        <f>IF('参加申込書(入力シート)'!H22="","",'参加申込書(入力シート)'!H22)</f>
        <v/>
      </c>
      <c r="I23" s="303" t="str">
        <f>IF('参加申込書(入力シート)'!I22="","",'参加申込書(入力シート)'!I22)</f>
        <v/>
      </c>
      <c r="J23" s="303" t="str">
        <f>IF('参加申込書(入力シート)'!J22="","",'参加申込書(入力シート)'!J22)</f>
        <v/>
      </c>
      <c r="K23" s="303" t="str">
        <f>IF('参加申込書(入力シート)'!K22="","",'参加申込書(入力シート)'!K22)</f>
        <v/>
      </c>
      <c r="L23" s="303" t="str">
        <f>IF('参加申込書(入力シート)'!L22="","",'参加申込書(入力シート)'!L22)</f>
        <v/>
      </c>
      <c r="M23" s="340" t="str">
        <f>IF('参加申込書(入力シート)'!M22="","",'参加申込書(入力シート)'!M22)</f>
        <v/>
      </c>
      <c r="N23" s="340" t="str">
        <f>IF('参加申込書(入力シート)'!N22="","",'参加申込書(入力シート)'!N22)</f>
        <v/>
      </c>
      <c r="O23" s="340" t="str">
        <f>IF('参加申込書(入力シート)'!O22="","",'参加申込書(入力シート)'!O22)</f>
        <v/>
      </c>
      <c r="P23" s="341" t="str">
        <f>IF('参加申込書(入力シート)'!P22="","",'参加申込書(入力シート)'!P22)</f>
        <v/>
      </c>
      <c r="Q23" s="342" t="str">
        <f>IF('参加申込書(入力シート)'!Q22="","",'参加申込書(入力シート)'!Q22)</f>
        <v/>
      </c>
      <c r="R23" s="342" t="str">
        <f>IF('参加申込書(入力シート)'!R22="","",'参加申込書(入力シート)'!R22)</f>
        <v/>
      </c>
      <c r="S23" s="342" t="str">
        <f>IF('参加申込書(入力シート)'!S22="","",'参加申込書(入力シート)'!S22)</f>
        <v/>
      </c>
      <c r="T23" s="342" t="str">
        <f>IF('参加申込書(入力シート)'!T22="","",'参加申込書(入力シート)'!T22)</f>
        <v/>
      </c>
      <c r="U23" s="342" t="str">
        <f>IF('参加申込書(入力シート)'!U22="","",'参加申込書(入力シート)'!U22)</f>
        <v/>
      </c>
      <c r="V23" s="316" t="str">
        <f ca="1">IF('参加申込書(入力シート)'!V22="","",'参加申込書(入力シート)'!V22)</f>
        <v/>
      </c>
      <c r="W23" s="316" t="str">
        <f>IF('参加申込書(入力シート)'!W22="","",'参加申込書(入力シート)'!W22)</f>
        <v/>
      </c>
      <c r="X23" s="337" t="str">
        <f ca="1">IF('参加申込書(入力シート)'!X22="","",'参加申込書(入力シート)'!X22)</f>
        <v>　</v>
      </c>
      <c r="Y23" s="337" t="str">
        <f>IF('参加申込書(入力シート)'!Y22="","",'参加申込書(入力シート)'!Y22)</f>
        <v/>
      </c>
      <c r="Z23" s="140" t="str">
        <f>IF('参加申込書(入力シート)'!Z23="","",'参加申込書(入力シート)'!Z23)</f>
        <v/>
      </c>
      <c r="AA23" s="337" t="str">
        <f>IF('参加申込書(入力シート)'!AA22="","",'参加申込書(入力シート)'!AA22)</f>
        <v/>
      </c>
      <c r="AB23" s="337" t="str">
        <f>IF('参加申込書(入力シート)'!AB22="","",'参加申込書(入力シート)'!AB22)</f>
        <v/>
      </c>
      <c r="AC23" s="337" t="str">
        <f>IF('参加申込書(入力シート)'!AC22="","",'参加申込書(入力シート)'!AC22)</f>
        <v/>
      </c>
      <c r="AD23" s="338"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343" t="str">
        <f>IF('参加申込書(入力シート)'!C23="","",'参加申込書(入力シート)'!C23)</f>
        <v/>
      </c>
      <c r="D24" s="344" t="str">
        <f>IF('参加申込書(入力シート)'!D23="","",'参加申込書(入力シート)'!D23)</f>
        <v/>
      </c>
      <c r="E24" s="344" t="str">
        <f>IF('参加申込書(入力シート)'!E23="","",'参加申込書(入力シート)'!E23)</f>
        <v/>
      </c>
      <c r="F24" s="344" t="str">
        <f>IF('参加申込書(入力シート)'!F23="","",'参加申込書(入力シート)'!F23)</f>
        <v/>
      </c>
      <c r="G24" s="345" t="str">
        <f>IF('参加申込書(入力シート)'!G23="","",'参加申込書(入力シート)'!G23)</f>
        <v/>
      </c>
      <c r="H24" s="302" t="str">
        <f>IF('参加申込書(入力シート)'!H23="","",'参加申込書(入力シート)'!H23)</f>
        <v/>
      </c>
      <c r="I24" s="303" t="str">
        <f>IF('参加申込書(入力シート)'!I23="","",'参加申込書(入力シート)'!I23)</f>
        <v/>
      </c>
      <c r="J24" s="303" t="str">
        <f>IF('参加申込書(入力シート)'!J23="","",'参加申込書(入力シート)'!J23)</f>
        <v/>
      </c>
      <c r="K24" s="303" t="str">
        <f>IF('参加申込書(入力シート)'!K23="","",'参加申込書(入力シート)'!K23)</f>
        <v/>
      </c>
      <c r="L24" s="303" t="str">
        <f>IF('参加申込書(入力シート)'!L23="","",'参加申込書(入力シート)'!L23)</f>
        <v/>
      </c>
      <c r="M24" s="340" t="str">
        <f>IF('参加申込書(入力シート)'!M23="","",'参加申込書(入力シート)'!M23)</f>
        <v/>
      </c>
      <c r="N24" s="340" t="str">
        <f>IF('参加申込書(入力シート)'!N23="","",'参加申込書(入力シート)'!N23)</f>
        <v/>
      </c>
      <c r="O24" s="340" t="str">
        <f>IF('参加申込書(入力シート)'!O23="","",'参加申込書(入力シート)'!O23)</f>
        <v/>
      </c>
      <c r="P24" s="341" t="str">
        <f>IF('参加申込書(入力シート)'!P23="","",'参加申込書(入力シート)'!P23)</f>
        <v/>
      </c>
      <c r="Q24" s="342" t="str">
        <f>IF('参加申込書(入力シート)'!Q23="","",'参加申込書(入力シート)'!Q23)</f>
        <v/>
      </c>
      <c r="R24" s="342" t="str">
        <f>IF('参加申込書(入力シート)'!R23="","",'参加申込書(入力シート)'!R23)</f>
        <v/>
      </c>
      <c r="S24" s="342" t="str">
        <f>IF('参加申込書(入力シート)'!S23="","",'参加申込書(入力シート)'!S23)</f>
        <v/>
      </c>
      <c r="T24" s="342" t="str">
        <f>IF('参加申込書(入力シート)'!T23="","",'参加申込書(入力シート)'!T23)</f>
        <v/>
      </c>
      <c r="U24" s="342" t="str">
        <f>IF('参加申込書(入力シート)'!U23="","",'参加申込書(入力シート)'!U23)</f>
        <v/>
      </c>
      <c r="V24" s="316" t="str">
        <f ca="1">IF('参加申込書(入力シート)'!V23="","",'参加申込書(入力シート)'!V23)</f>
        <v/>
      </c>
      <c r="W24" s="316" t="str">
        <f>IF('参加申込書(入力シート)'!W23="","",'参加申込書(入力シート)'!W23)</f>
        <v/>
      </c>
      <c r="X24" s="337" t="str">
        <f ca="1">IF('参加申込書(入力シート)'!X23="","",'参加申込書(入力シート)'!X23)</f>
        <v>　</v>
      </c>
      <c r="Y24" s="337" t="str">
        <f>IF('参加申込書(入力シート)'!Y23="","",'参加申込書(入力シート)'!Y23)</f>
        <v/>
      </c>
      <c r="Z24" s="54" t="str">
        <f>IF('参加申込書(入力シート)'!Z23="","",'参加申込書(入力シート)'!Z23)</f>
        <v/>
      </c>
      <c r="AA24" s="337" t="str">
        <f>IF('参加申込書(入力シート)'!AA23="","",'参加申込書(入力シート)'!AA23)</f>
        <v/>
      </c>
      <c r="AB24" s="337" t="str">
        <f>IF('参加申込書(入力シート)'!AB23="","",'参加申込書(入力シート)'!AB23)</f>
        <v/>
      </c>
      <c r="AC24" s="337" t="str">
        <f>IF('参加申込書(入力シート)'!AC23="","",'参加申込書(入力シート)'!AC23)</f>
        <v/>
      </c>
      <c r="AD24" s="338"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343" t="str">
        <f>IF('参加申込書(入力シート)'!C24="","",'参加申込書(入力シート)'!C24)</f>
        <v/>
      </c>
      <c r="D25" s="344" t="str">
        <f>IF('参加申込書(入力シート)'!D24="","",'参加申込書(入力シート)'!D24)</f>
        <v/>
      </c>
      <c r="E25" s="344" t="str">
        <f>IF('参加申込書(入力シート)'!E24="","",'参加申込書(入力シート)'!E24)</f>
        <v/>
      </c>
      <c r="F25" s="344" t="str">
        <f>IF('参加申込書(入力シート)'!F24="","",'参加申込書(入力シート)'!F24)</f>
        <v/>
      </c>
      <c r="G25" s="345" t="str">
        <f>IF('参加申込書(入力シート)'!G24="","",'参加申込書(入力シート)'!G24)</f>
        <v/>
      </c>
      <c r="H25" s="302" t="str">
        <f>IF('参加申込書(入力シート)'!H24="","",'参加申込書(入力シート)'!H24)</f>
        <v/>
      </c>
      <c r="I25" s="303" t="str">
        <f>IF('参加申込書(入力シート)'!I24="","",'参加申込書(入力シート)'!I24)</f>
        <v/>
      </c>
      <c r="J25" s="303" t="str">
        <f>IF('参加申込書(入力シート)'!J24="","",'参加申込書(入力シート)'!J24)</f>
        <v/>
      </c>
      <c r="K25" s="303" t="str">
        <f>IF('参加申込書(入力シート)'!K24="","",'参加申込書(入力シート)'!K24)</f>
        <v/>
      </c>
      <c r="L25" s="303" t="str">
        <f>IF('参加申込書(入力シート)'!L24="","",'参加申込書(入力シート)'!L24)</f>
        <v/>
      </c>
      <c r="M25" s="340" t="str">
        <f>IF('参加申込書(入力シート)'!M24="","",'参加申込書(入力シート)'!M24)</f>
        <v/>
      </c>
      <c r="N25" s="340" t="str">
        <f>IF('参加申込書(入力シート)'!N24="","",'参加申込書(入力シート)'!N24)</f>
        <v/>
      </c>
      <c r="O25" s="340" t="str">
        <f>IF('参加申込書(入力シート)'!O24="","",'参加申込書(入力シート)'!O24)</f>
        <v/>
      </c>
      <c r="P25" s="341" t="str">
        <f>IF('参加申込書(入力シート)'!P24="","",'参加申込書(入力シート)'!P24)</f>
        <v/>
      </c>
      <c r="Q25" s="342" t="str">
        <f>IF('参加申込書(入力シート)'!Q24="","",'参加申込書(入力シート)'!Q24)</f>
        <v/>
      </c>
      <c r="R25" s="342" t="str">
        <f>IF('参加申込書(入力シート)'!R24="","",'参加申込書(入力シート)'!R24)</f>
        <v/>
      </c>
      <c r="S25" s="342" t="str">
        <f>IF('参加申込書(入力シート)'!S24="","",'参加申込書(入力シート)'!S24)</f>
        <v/>
      </c>
      <c r="T25" s="342" t="str">
        <f>IF('参加申込書(入力シート)'!T24="","",'参加申込書(入力シート)'!T24)</f>
        <v/>
      </c>
      <c r="U25" s="342" t="str">
        <f>IF('参加申込書(入力シート)'!U24="","",'参加申込書(入力シート)'!U24)</f>
        <v/>
      </c>
      <c r="V25" s="316" t="str">
        <f ca="1">IF('参加申込書(入力シート)'!V24="","",'参加申込書(入力シート)'!V24)</f>
        <v/>
      </c>
      <c r="W25" s="316" t="str">
        <f>IF('参加申込書(入力シート)'!W24="","",'参加申込書(入力シート)'!W24)</f>
        <v/>
      </c>
      <c r="X25" s="337" t="str">
        <f ca="1">IF('参加申込書(入力シート)'!X24="","",'参加申込書(入力シート)'!X24)</f>
        <v>　</v>
      </c>
      <c r="Y25" s="337" t="str">
        <f>IF('参加申込書(入力シート)'!Y24="","",'参加申込書(入力シート)'!Y24)</f>
        <v/>
      </c>
      <c r="Z25" s="54" t="str">
        <f>IF('参加申込書(入力シート)'!Z24="","",'参加申込書(入力シート)'!Z24)</f>
        <v/>
      </c>
      <c r="AA25" s="337" t="str">
        <f>IF('参加申込書(入力シート)'!AA24="","",'参加申込書(入力シート)'!AA24)</f>
        <v/>
      </c>
      <c r="AB25" s="337" t="str">
        <f>IF('参加申込書(入力シート)'!AB24="","",'参加申込書(入力シート)'!AB24)</f>
        <v/>
      </c>
      <c r="AC25" s="337" t="str">
        <f>IF('参加申込書(入力シート)'!AC24="","",'参加申込書(入力シート)'!AC24)</f>
        <v/>
      </c>
      <c r="AD25" s="338"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343" t="str">
        <f>IF('参加申込書(入力シート)'!C25="","",'参加申込書(入力シート)'!C25)</f>
        <v/>
      </c>
      <c r="D26" s="344" t="str">
        <f>IF('参加申込書(入力シート)'!D25="","",'参加申込書(入力シート)'!D25)</f>
        <v/>
      </c>
      <c r="E26" s="344" t="str">
        <f>IF('参加申込書(入力シート)'!E25="","",'参加申込書(入力シート)'!E25)</f>
        <v/>
      </c>
      <c r="F26" s="344" t="str">
        <f>IF('参加申込書(入力シート)'!F25="","",'参加申込書(入力シート)'!F25)</f>
        <v/>
      </c>
      <c r="G26" s="345" t="str">
        <f>IF('参加申込書(入力シート)'!G25="","",'参加申込書(入力シート)'!G25)</f>
        <v/>
      </c>
      <c r="H26" s="302" t="str">
        <f>IF('参加申込書(入力シート)'!H25="","",'参加申込書(入力シート)'!H25)</f>
        <v/>
      </c>
      <c r="I26" s="303" t="str">
        <f>IF('参加申込書(入力シート)'!I25="","",'参加申込書(入力シート)'!I25)</f>
        <v/>
      </c>
      <c r="J26" s="303" t="str">
        <f>IF('参加申込書(入力シート)'!J25="","",'参加申込書(入力シート)'!J25)</f>
        <v/>
      </c>
      <c r="K26" s="303" t="str">
        <f>IF('参加申込書(入力シート)'!K25="","",'参加申込書(入力シート)'!K25)</f>
        <v/>
      </c>
      <c r="L26" s="303" t="str">
        <f>IF('参加申込書(入力シート)'!L25="","",'参加申込書(入力シート)'!L25)</f>
        <v/>
      </c>
      <c r="M26" s="340" t="str">
        <f>IF('参加申込書(入力シート)'!M25="","",'参加申込書(入力シート)'!M25)</f>
        <v/>
      </c>
      <c r="N26" s="340" t="str">
        <f>IF('参加申込書(入力シート)'!N25="","",'参加申込書(入力シート)'!N25)</f>
        <v/>
      </c>
      <c r="O26" s="340" t="str">
        <f>IF('参加申込書(入力シート)'!O25="","",'参加申込書(入力シート)'!O25)</f>
        <v/>
      </c>
      <c r="P26" s="341" t="str">
        <f>IF('参加申込書(入力シート)'!P25="","",'参加申込書(入力シート)'!P25)</f>
        <v/>
      </c>
      <c r="Q26" s="342" t="str">
        <f>IF('参加申込書(入力シート)'!Q25="","",'参加申込書(入力シート)'!Q25)</f>
        <v/>
      </c>
      <c r="R26" s="342" t="str">
        <f>IF('参加申込書(入力シート)'!R25="","",'参加申込書(入力シート)'!R25)</f>
        <v/>
      </c>
      <c r="S26" s="342" t="str">
        <f>IF('参加申込書(入力シート)'!S25="","",'参加申込書(入力シート)'!S25)</f>
        <v/>
      </c>
      <c r="T26" s="342" t="str">
        <f>IF('参加申込書(入力シート)'!T25="","",'参加申込書(入力シート)'!T25)</f>
        <v/>
      </c>
      <c r="U26" s="342" t="str">
        <f>IF('参加申込書(入力シート)'!U25="","",'参加申込書(入力シート)'!U25)</f>
        <v/>
      </c>
      <c r="V26" s="316" t="str">
        <f ca="1">IF('参加申込書(入力シート)'!V25="","",'参加申込書(入力シート)'!V25)</f>
        <v/>
      </c>
      <c r="W26" s="316" t="str">
        <f>IF('参加申込書(入力シート)'!W25="","",'参加申込書(入力シート)'!W25)</f>
        <v/>
      </c>
      <c r="X26" s="337" t="str">
        <f ca="1">IF('参加申込書(入力シート)'!X25="","",'参加申込書(入力シート)'!X25)</f>
        <v>　</v>
      </c>
      <c r="Y26" s="337" t="str">
        <f>IF('参加申込書(入力シート)'!Y25="","",'参加申込書(入力シート)'!Y25)</f>
        <v/>
      </c>
      <c r="Z26" s="54" t="str">
        <f>IF('参加申込書(入力シート)'!Z25="","",'参加申込書(入力シート)'!Z25)</f>
        <v/>
      </c>
      <c r="AA26" s="337" t="str">
        <f>IF('参加申込書(入力シート)'!AA25="","",'参加申込書(入力シート)'!AA25)</f>
        <v/>
      </c>
      <c r="AB26" s="337" t="str">
        <f>IF('参加申込書(入力シート)'!AB25="","",'参加申込書(入力シート)'!AB25)</f>
        <v/>
      </c>
      <c r="AC26" s="337" t="str">
        <f>IF('参加申込書(入力シート)'!AC25="","",'参加申込書(入力シート)'!AC25)</f>
        <v/>
      </c>
      <c r="AD26" s="338"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343" t="str">
        <f>IF('参加申込書(入力シート)'!C26="","",'参加申込書(入力シート)'!C26)</f>
        <v/>
      </c>
      <c r="D27" s="344" t="str">
        <f>IF('参加申込書(入力シート)'!D26="","",'参加申込書(入力シート)'!D26)</f>
        <v/>
      </c>
      <c r="E27" s="344" t="str">
        <f>IF('参加申込書(入力シート)'!E26="","",'参加申込書(入力シート)'!E26)</f>
        <v/>
      </c>
      <c r="F27" s="344" t="str">
        <f>IF('参加申込書(入力シート)'!F26="","",'参加申込書(入力シート)'!F26)</f>
        <v/>
      </c>
      <c r="G27" s="345" t="str">
        <f>IF('参加申込書(入力シート)'!G26="","",'参加申込書(入力シート)'!G26)</f>
        <v/>
      </c>
      <c r="H27" s="302" t="str">
        <f>IF('参加申込書(入力シート)'!H26="","",'参加申込書(入力シート)'!H26)</f>
        <v/>
      </c>
      <c r="I27" s="303" t="str">
        <f>IF('参加申込書(入力シート)'!I26="","",'参加申込書(入力シート)'!I26)</f>
        <v/>
      </c>
      <c r="J27" s="303" t="str">
        <f>IF('参加申込書(入力シート)'!J26="","",'参加申込書(入力シート)'!J26)</f>
        <v/>
      </c>
      <c r="K27" s="303" t="str">
        <f>IF('参加申込書(入力シート)'!K26="","",'参加申込書(入力シート)'!K26)</f>
        <v/>
      </c>
      <c r="L27" s="303" t="str">
        <f>IF('参加申込書(入力シート)'!L26="","",'参加申込書(入力シート)'!L26)</f>
        <v/>
      </c>
      <c r="M27" s="340" t="str">
        <f>IF('参加申込書(入力シート)'!M26="","",'参加申込書(入力シート)'!M26)</f>
        <v/>
      </c>
      <c r="N27" s="340" t="str">
        <f>IF('参加申込書(入力シート)'!N26="","",'参加申込書(入力シート)'!N26)</f>
        <v/>
      </c>
      <c r="O27" s="340" t="str">
        <f>IF('参加申込書(入力シート)'!O26="","",'参加申込書(入力シート)'!O26)</f>
        <v/>
      </c>
      <c r="P27" s="341" t="str">
        <f>IF('参加申込書(入力シート)'!P26="","",'参加申込書(入力シート)'!P26)</f>
        <v/>
      </c>
      <c r="Q27" s="342" t="str">
        <f>IF('参加申込書(入力シート)'!Q26="","",'参加申込書(入力シート)'!Q26)</f>
        <v/>
      </c>
      <c r="R27" s="342" t="str">
        <f>IF('参加申込書(入力シート)'!R26="","",'参加申込書(入力シート)'!R26)</f>
        <v/>
      </c>
      <c r="S27" s="342" t="str">
        <f>IF('参加申込書(入力シート)'!S26="","",'参加申込書(入力シート)'!S26)</f>
        <v/>
      </c>
      <c r="T27" s="342" t="str">
        <f>IF('参加申込書(入力シート)'!T26="","",'参加申込書(入力シート)'!T26)</f>
        <v/>
      </c>
      <c r="U27" s="342" t="str">
        <f>IF('参加申込書(入力シート)'!U26="","",'参加申込書(入力シート)'!U26)</f>
        <v/>
      </c>
      <c r="V27" s="316" t="str">
        <f ca="1">IF('参加申込書(入力シート)'!V26="","",'参加申込書(入力シート)'!V26)</f>
        <v/>
      </c>
      <c r="W27" s="316" t="str">
        <f>IF('参加申込書(入力シート)'!W26="","",'参加申込書(入力シート)'!W26)</f>
        <v/>
      </c>
      <c r="X27" s="337" t="str">
        <f ca="1">IF('参加申込書(入力シート)'!X26="","",'参加申込書(入力シート)'!X26)</f>
        <v>　</v>
      </c>
      <c r="Y27" s="337" t="str">
        <f>IF('参加申込書(入力シート)'!Y26="","",'参加申込書(入力シート)'!Y26)</f>
        <v/>
      </c>
      <c r="Z27" s="54" t="str">
        <f>IF('参加申込書(入力シート)'!Z26="","",'参加申込書(入力シート)'!Z26)</f>
        <v/>
      </c>
      <c r="AA27" s="337" t="str">
        <f>IF('参加申込書(入力シート)'!AA26="","",'参加申込書(入力シート)'!AA26)</f>
        <v/>
      </c>
      <c r="AB27" s="337" t="str">
        <f>IF('参加申込書(入力シート)'!AB26="","",'参加申込書(入力シート)'!AB26)</f>
        <v/>
      </c>
      <c r="AC27" s="337" t="str">
        <f>IF('参加申込書(入力シート)'!AC26="","",'参加申込書(入力シート)'!AC26)</f>
        <v/>
      </c>
      <c r="AD27" s="338"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343" t="str">
        <f>IF('参加申込書(入力シート)'!C27="","",'参加申込書(入力シート)'!C27)</f>
        <v/>
      </c>
      <c r="D28" s="344" t="str">
        <f>IF('参加申込書(入力シート)'!D27="","",'参加申込書(入力シート)'!D27)</f>
        <v/>
      </c>
      <c r="E28" s="344" t="str">
        <f>IF('参加申込書(入力シート)'!E27="","",'参加申込書(入力シート)'!E27)</f>
        <v/>
      </c>
      <c r="F28" s="344" t="str">
        <f>IF('参加申込書(入力シート)'!F27="","",'参加申込書(入力シート)'!F27)</f>
        <v/>
      </c>
      <c r="G28" s="345" t="str">
        <f>IF('参加申込書(入力シート)'!G27="","",'参加申込書(入力シート)'!G27)</f>
        <v/>
      </c>
      <c r="H28" s="302" t="str">
        <f>IF('参加申込書(入力シート)'!H27="","",'参加申込書(入力シート)'!H27)</f>
        <v/>
      </c>
      <c r="I28" s="303" t="str">
        <f>IF('参加申込書(入力シート)'!I27="","",'参加申込書(入力シート)'!I27)</f>
        <v/>
      </c>
      <c r="J28" s="303" t="str">
        <f>IF('参加申込書(入力シート)'!J27="","",'参加申込書(入力シート)'!J27)</f>
        <v/>
      </c>
      <c r="K28" s="303" t="str">
        <f>IF('参加申込書(入力シート)'!K27="","",'参加申込書(入力シート)'!K27)</f>
        <v/>
      </c>
      <c r="L28" s="303" t="str">
        <f>IF('参加申込書(入力シート)'!L27="","",'参加申込書(入力シート)'!L27)</f>
        <v/>
      </c>
      <c r="M28" s="340" t="str">
        <f>IF('参加申込書(入力シート)'!M27="","",'参加申込書(入力シート)'!M27)</f>
        <v/>
      </c>
      <c r="N28" s="340" t="str">
        <f>IF('参加申込書(入力シート)'!N27="","",'参加申込書(入力シート)'!N27)</f>
        <v/>
      </c>
      <c r="O28" s="340" t="str">
        <f>IF('参加申込書(入力シート)'!O27="","",'参加申込書(入力シート)'!O27)</f>
        <v/>
      </c>
      <c r="P28" s="341" t="str">
        <f>IF('参加申込書(入力シート)'!P27="","",'参加申込書(入力シート)'!P27)</f>
        <v/>
      </c>
      <c r="Q28" s="342" t="str">
        <f>IF('参加申込書(入力シート)'!Q27="","",'参加申込書(入力シート)'!Q27)</f>
        <v/>
      </c>
      <c r="R28" s="342" t="str">
        <f>IF('参加申込書(入力シート)'!R27="","",'参加申込書(入力シート)'!R27)</f>
        <v/>
      </c>
      <c r="S28" s="342" t="str">
        <f>IF('参加申込書(入力シート)'!S27="","",'参加申込書(入力シート)'!S27)</f>
        <v/>
      </c>
      <c r="T28" s="342" t="str">
        <f>IF('参加申込書(入力シート)'!T27="","",'参加申込書(入力シート)'!T27)</f>
        <v/>
      </c>
      <c r="U28" s="342" t="str">
        <f>IF('参加申込書(入力シート)'!U27="","",'参加申込書(入力シート)'!U27)</f>
        <v/>
      </c>
      <c r="V28" s="316" t="str">
        <f ca="1">IF('参加申込書(入力シート)'!V27="","",'参加申込書(入力シート)'!V27)</f>
        <v/>
      </c>
      <c r="W28" s="316" t="str">
        <f>IF('参加申込書(入力シート)'!W27="","",'参加申込書(入力シート)'!W27)</f>
        <v/>
      </c>
      <c r="X28" s="337" t="str">
        <f ca="1">IF('参加申込書(入力シート)'!X27="","",'参加申込書(入力シート)'!X27)</f>
        <v>　</v>
      </c>
      <c r="Y28" s="337" t="str">
        <f>IF('参加申込書(入力シート)'!Y27="","",'参加申込書(入力シート)'!Y27)</f>
        <v/>
      </c>
      <c r="Z28" s="54" t="str">
        <f>IF('参加申込書(入力シート)'!Z27="","",'参加申込書(入力シート)'!Z27)</f>
        <v/>
      </c>
      <c r="AA28" s="337" t="str">
        <f>IF('参加申込書(入力シート)'!AA27="","",'参加申込書(入力シート)'!AA27)</f>
        <v/>
      </c>
      <c r="AB28" s="337" t="str">
        <f>IF('参加申込書(入力シート)'!AB27="","",'参加申込書(入力シート)'!AB27)</f>
        <v/>
      </c>
      <c r="AC28" s="337" t="str">
        <f>IF('参加申込書(入力シート)'!AC27="","",'参加申込書(入力シート)'!AC27)</f>
        <v/>
      </c>
      <c r="AD28" s="338"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343" t="str">
        <f>IF('参加申込書(入力シート)'!C28="","",'参加申込書(入力シート)'!C28)</f>
        <v/>
      </c>
      <c r="D29" s="344" t="str">
        <f>IF('参加申込書(入力シート)'!D28="","",'参加申込書(入力シート)'!D28)</f>
        <v/>
      </c>
      <c r="E29" s="344" t="str">
        <f>IF('参加申込書(入力シート)'!E28="","",'参加申込書(入力シート)'!E28)</f>
        <v/>
      </c>
      <c r="F29" s="344" t="str">
        <f>IF('参加申込書(入力シート)'!F28="","",'参加申込書(入力シート)'!F28)</f>
        <v/>
      </c>
      <c r="G29" s="345" t="str">
        <f>IF('参加申込書(入力シート)'!G28="","",'参加申込書(入力シート)'!G28)</f>
        <v/>
      </c>
      <c r="H29" s="302" t="str">
        <f>IF('参加申込書(入力シート)'!H28="","",'参加申込書(入力シート)'!H28)</f>
        <v/>
      </c>
      <c r="I29" s="303" t="str">
        <f>IF('参加申込書(入力シート)'!I28="","",'参加申込書(入力シート)'!I28)</f>
        <v/>
      </c>
      <c r="J29" s="303" t="str">
        <f>IF('参加申込書(入力シート)'!J28="","",'参加申込書(入力シート)'!J28)</f>
        <v/>
      </c>
      <c r="K29" s="303" t="str">
        <f>IF('参加申込書(入力シート)'!K28="","",'参加申込書(入力シート)'!K28)</f>
        <v/>
      </c>
      <c r="L29" s="303" t="str">
        <f>IF('参加申込書(入力シート)'!L28="","",'参加申込書(入力シート)'!L28)</f>
        <v/>
      </c>
      <c r="M29" s="340" t="str">
        <f>IF('参加申込書(入力シート)'!M28="","",'参加申込書(入力シート)'!M28)</f>
        <v/>
      </c>
      <c r="N29" s="340" t="str">
        <f>IF('参加申込書(入力シート)'!N28="","",'参加申込書(入力シート)'!N28)</f>
        <v/>
      </c>
      <c r="O29" s="340" t="str">
        <f>IF('参加申込書(入力シート)'!O28="","",'参加申込書(入力シート)'!O28)</f>
        <v/>
      </c>
      <c r="P29" s="341" t="str">
        <f>IF('参加申込書(入力シート)'!P28="","",'参加申込書(入力シート)'!P28)</f>
        <v/>
      </c>
      <c r="Q29" s="342" t="str">
        <f>IF('参加申込書(入力シート)'!Q28="","",'参加申込書(入力シート)'!Q28)</f>
        <v/>
      </c>
      <c r="R29" s="342" t="str">
        <f>IF('参加申込書(入力シート)'!R28="","",'参加申込書(入力シート)'!R28)</f>
        <v/>
      </c>
      <c r="S29" s="342" t="str">
        <f>IF('参加申込書(入力シート)'!S28="","",'参加申込書(入力シート)'!S28)</f>
        <v/>
      </c>
      <c r="T29" s="342" t="str">
        <f>IF('参加申込書(入力シート)'!T28="","",'参加申込書(入力シート)'!T28)</f>
        <v/>
      </c>
      <c r="U29" s="342" t="str">
        <f>IF('参加申込書(入力シート)'!U28="","",'参加申込書(入力シート)'!U28)</f>
        <v/>
      </c>
      <c r="V29" s="316" t="str">
        <f ca="1">IF('参加申込書(入力シート)'!V28="","",'参加申込書(入力シート)'!V28)</f>
        <v/>
      </c>
      <c r="W29" s="316" t="str">
        <f>IF('参加申込書(入力シート)'!W28="","",'参加申込書(入力シート)'!W28)</f>
        <v/>
      </c>
      <c r="X29" s="337" t="str">
        <f ca="1">IF('参加申込書(入力シート)'!X28="","",'参加申込書(入力シート)'!X28)</f>
        <v>　</v>
      </c>
      <c r="Y29" s="337" t="str">
        <f>IF('参加申込書(入力シート)'!Y28="","",'参加申込書(入力シート)'!Y28)</f>
        <v/>
      </c>
      <c r="Z29" s="54" t="str">
        <f>IF('参加申込書(入力シート)'!Z28="","",'参加申込書(入力シート)'!Z28)</f>
        <v/>
      </c>
      <c r="AA29" s="337" t="str">
        <f>IF('参加申込書(入力シート)'!AA28="","",'参加申込書(入力シート)'!AA28)</f>
        <v/>
      </c>
      <c r="AB29" s="337" t="str">
        <f>IF('参加申込書(入力シート)'!AB28="","",'参加申込書(入力シート)'!AB28)</f>
        <v/>
      </c>
      <c r="AC29" s="337" t="str">
        <f>IF('参加申込書(入力シート)'!AC28="","",'参加申込書(入力シート)'!AC28)</f>
        <v/>
      </c>
      <c r="AD29" s="338"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343" t="str">
        <f>IF('参加申込書(入力シート)'!C29="","",'参加申込書(入力シート)'!C29)</f>
        <v/>
      </c>
      <c r="D30" s="344" t="str">
        <f>IF('参加申込書(入力シート)'!D29="","",'参加申込書(入力シート)'!D29)</f>
        <v/>
      </c>
      <c r="E30" s="344" t="str">
        <f>IF('参加申込書(入力シート)'!E29="","",'参加申込書(入力シート)'!E29)</f>
        <v/>
      </c>
      <c r="F30" s="344" t="str">
        <f>IF('参加申込書(入力シート)'!F29="","",'参加申込書(入力シート)'!F29)</f>
        <v/>
      </c>
      <c r="G30" s="345" t="str">
        <f>IF('参加申込書(入力シート)'!G29="","",'参加申込書(入力シート)'!G29)</f>
        <v/>
      </c>
      <c r="H30" s="302" t="str">
        <f>IF('参加申込書(入力シート)'!H29="","",'参加申込書(入力シート)'!H29)</f>
        <v/>
      </c>
      <c r="I30" s="303" t="str">
        <f>IF('参加申込書(入力シート)'!I29="","",'参加申込書(入力シート)'!I29)</f>
        <v/>
      </c>
      <c r="J30" s="303" t="str">
        <f>IF('参加申込書(入力シート)'!J29="","",'参加申込書(入力シート)'!J29)</f>
        <v/>
      </c>
      <c r="K30" s="303" t="str">
        <f>IF('参加申込書(入力シート)'!K29="","",'参加申込書(入力シート)'!K29)</f>
        <v/>
      </c>
      <c r="L30" s="303" t="str">
        <f>IF('参加申込書(入力シート)'!L29="","",'参加申込書(入力シート)'!L29)</f>
        <v/>
      </c>
      <c r="M30" s="340" t="str">
        <f>IF('参加申込書(入力シート)'!M29="","",'参加申込書(入力シート)'!M29)</f>
        <v/>
      </c>
      <c r="N30" s="340" t="str">
        <f>IF('参加申込書(入力シート)'!N29="","",'参加申込書(入力シート)'!N29)</f>
        <v/>
      </c>
      <c r="O30" s="340" t="str">
        <f>IF('参加申込書(入力シート)'!O29="","",'参加申込書(入力シート)'!O29)</f>
        <v/>
      </c>
      <c r="P30" s="341" t="str">
        <f>IF('参加申込書(入力シート)'!P29="","",'参加申込書(入力シート)'!P29)</f>
        <v/>
      </c>
      <c r="Q30" s="342" t="str">
        <f>IF('参加申込書(入力シート)'!Q29="","",'参加申込書(入力シート)'!Q29)</f>
        <v/>
      </c>
      <c r="R30" s="342" t="str">
        <f>IF('参加申込書(入力シート)'!R29="","",'参加申込書(入力シート)'!R29)</f>
        <v/>
      </c>
      <c r="S30" s="342" t="str">
        <f>IF('参加申込書(入力シート)'!S29="","",'参加申込書(入力シート)'!S29)</f>
        <v/>
      </c>
      <c r="T30" s="342" t="str">
        <f>IF('参加申込書(入力シート)'!T29="","",'参加申込書(入力シート)'!T29)</f>
        <v/>
      </c>
      <c r="U30" s="342" t="str">
        <f>IF('参加申込書(入力シート)'!U29="","",'参加申込書(入力シート)'!U29)</f>
        <v/>
      </c>
      <c r="V30" s="316" t="str">
        <f ca="1">IF('参加申込書(入力シート)'!V29="","",'参加申込書(入力シート)'!V29)</f>
        <v/>
      </c>
      <c r="W30" s="316" t="str">
        <f>IF('参加申込書(入力シート)'!W29="","",'参加申込書(入力シート)'!W29)</f>
        <v/>
      </c>
      <c r="X30" s="337" t="str">
        <f ca="1">IF('参加申込書(入力シート)'!X29="","",'参加申込書(入力シート)'!X29)</f>
        <v>　</v>
      </c>
      <c r="Y30" s="337" t="str">
        <f>IF('参加申込書(入力シート)'!Y29="","",'参加申込書(入力シート)'!Y29)</f>
        <v/>
      </c>
      <c r="Z30" s="54" t="str">
        <f>IF('参加申込書(入力シート)'!Z29="","",'参加申込書(入力シート)'!Z29)</f>
        <v/>
      </c>
      <c r="AA30" s="337" t="str">
        <f>IF('参加申込書(入力シート)'!AA29="","",'参加申込書(入力シート)'!AA29)</f>
        <v/>
      </c>
      <c r="AB30" s="337" t="str">
        <f>IF('参加申込書(入力シート)'!AB29="","",'参加申込書(入力シート)'!AB29)</f>
        <v/>
      </c>
      <c r="AC30" s="337" t="str">
        <f>IF('参加申込書(入力シート)'!AC29="","",'参加申込書(入力シート)'!AC29)</f>
        <v/>
      </c>
      <c r="AD30" s="338"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414" t="str">
        <f>IF('参加申込書(入力シート)'!C30="","",'参加申込書(入力シート)'!C30)</f>
        <v/>
      </c>
      <c r="D31" s="415" t="str">
        <f>IF('参加申込書(入力シート)'!D30="","",'参加申込書(入力シート)'!D30)</f>
        <v/>
      </c>
      <c r="E31" s="415" t="str">
        <f>IF('参加申込書(入力シート)'!E30="","",'参加申込書(入力シート)'!E30)</f>
        <v/>
      </c>
      <c r="F31" s="415" t="str">
        <f>IF('参加申込書(入力シート)'!F30="","",'参加申込書(入力シート)'!F30)</f>
        <v/>
      </c>
      <c r="G31" s="416" t="str">
        <f>IF('参加申込書(入力シート)'!G30="","",'参加申込書(入力シート)'!G30)</f>
        <v/>
      </c>
      <c r="H31" s="304" t="str">
        <f>IF('参加申込書(入力シート)'!H30="","",'参加申込書(入力シート)'!H30)</f>
        <v/>
      </c>
      <c r="I31" s="305" t="str">
        <f>IF('参加申込書(入力シート)'!I30="","",'参加申込書(入力シート)'!I30)</f>
        <v/>
      </c>
      <c r="J31" s="305" t="str">
        <f>IF('参加申込書(入力シート)'!J30="","",'参加申込書(入力シート)'!J30)</f>
        <v/>
      </c>
      <c r="K31" s="305" t="str">
        <f>IF('参加申込書(入力シート)'!K30="","",'参加申込書(入力シート)'!K30)</f>
        <v/>
      </c>
      <c r="L31" s="305" t="str">
        <f>IF('参加申込書(入力シート)'!L30="","",'参加申込書(入力シート)'!L30)</f>
        <v/>
      </c>
      <c r="M31" s="310" t="str">
        <f>IF('参加申込書(入力シート)'!M30="","",'参加申込書(入力シート)'!M30)</f>
        <v/>
      </c>
      <c r="N31" s="310" t="str">
        <f>IF('参加申込書(入力シート)'!N30="","",'参加申込書(入力シート)'!N30)</f>
        <v/>
      </c>
      <c r="O31" s="310" t="str">
        <f>IF('参加申込書(入力シート)'!O30="","",'参加申込書(入力シート)'!O30)</f>
        <v/>
      </c>
      <c r="P31" s="311" t="str">
        <f>IF('参加申込書(入力シート)'!P30="","",'参加申込書(入力シート)'!P30)</f>
        <v/>
      </c>
      <c r="Q31" s="312" t="str">
        <f>IF('参加申込書(入力シート)'!Q30="","",'参加申込書(入力シート)'!Q30)</f>
        <v/>
      </c>
      <c r="R31" s="312" t="str">
        <f>IF('参加申込書(入力シート)'!R30="","",'参加申込書(入力シート)'!R30)</f>
        <v/>
      </c>
      <c r="S31" s="312" t="str">
        <f>IF('参加申込書(入力シート)'!S30="","",'参加申込書(入力シート)'!S30)</f>
        <v/>
      </c>
      <c r="T31" s="312" t="str">
        <f>IF('参加申込書(入力シート)'!T30="","",'参加申込書(入力シート)'!T30)</f>
        <v/>
      </c>
      <c r="U31" s="312" t="str">
        <f>IF('参加申込書(入力シート)'!U30="","",'参加申込書(入力シート)'!U30)</f>
        <v/>
      </c>
      <c r="V31" s="313" t="str">
        <f ca="1">IF('参加申込書(入力シート)'!V30="","",'参加申込書(入力シート)'!V30)</f>
        <v/>
      </c>
      <c r="W31" s="313" t="str">
        <f>IF('参加申込書(入力シート)'!W30="","",'参加申込書(入力シート)'!W30)</f>
        <v/>
      </c>
      <c r="X31" s="314" t="str">
        <f ca="1">IF('参加申込書(入力シート)'!X30="","",'参加申込書(入力シート)'!X30)</f>
        <v>　</v>
      </c>
      <c r="Y31" s="314" t="str">
        <f>IF('参加申込書(入力シート)'!Y30="","",'参加申込書(入力シート)'!Y30)</f>
        <v/>
      </c>
      <c r="Z31" s="108" t="str">
        <f>IF('参加申込書(入力シート)'!Z30="","",'参加申込書(入力シート)'!Z30)</f>
        <v/>
      </c>
      <c r="AA31" s="314" t="str">
        <f>IF('参加申込書(入力シート)'!AA30="","",'参加申込書(入力シート)'!AA30)</f>
        <v/>
      </c>
      <c r="AB31" s="314" t="str">
        <f>IF('参加申込書(入力シート)'!AB30="","",'参加申込書(入力シート)'!AB30)</f>
        <v/>
      </c>
      <c r="AC31" s="314" t="str">
        <f>IF('参加申込書(入力シート)'!AC30="","",'参加申込書(入力シート)'!AC30)</f>
        <v/>
      </c>
      <c r="AD31" s="315" t="str">
        <f>IF('参加申込書(入力シート)'!AD30="","",'参加申込書(入力シート)'!AD30)</f>
        <v/>
      </c>
    </row>
    <row r="32" spans="1:30" ht="6" hidden="1" customHeight="1">
      <c r="A32" s="146"/>
      <c r="B32" s="142"/>
      <c r="C32" s="142"/>
      <c r="D32" s="142"/>
      <c r="E32" s="142"/>
      <c r="F32" s="142"/>
      <c r="G32" s="142"/>
      <c r="H32" s="147"/>
      <c r="I32" s="147"/>
      <c r="J32" s="147"/>
      <c r="K32" s="147"/>
      <c r="L32" s="147"/>
      <c r="M32" s="74"/>
      <c r="N32" s="74"/>
      <c r="O32" s="74"/>
      <c r="P32" s="74"/>
      <c r="Q32" s="148"/>
      <c r="R32" s="148"/>
      <c r="S32" s="148"/>
      <c r="T32" s="148"/>
      <c r="U32" s="148"/>
      <c r="V32" s="74"/>
      <c r="W32" s="74"/>
      <c r="X32" s="74"/>
      <c r="Y32" s="74"/>
      <c r="Z32" s="142"/>
      <c r="AA32" s="74"/>
      <c r="AB32" s="74"/>
      <c r="AC32" s="74"/>
      <c r="AD32" s="74"/>
    </row>
    <row r="33" spans="1:32" ht="6" hidden="1" customHeight="1">
      <c r="A33" s="146"/>
      <c r="B33" s="142"/>
      <c r="C33" s="142"/>
      <c r="D33" s="142"/>
      <c r="E33" s="142"/>
      <c r="F33" s="142"/>
      <c r="G33" s="142"/>
      <c r="H33" s="147"/>
      <c r="I33" s="147"/>
      <c r="J33" s="147"/>
      <c r="K33" s="147"/>
      <c r="L33" s="147"/>
      <c r="M33" s="74"/>
      <c r="N33" s="74"/>
      <c r="O33" s="74"/>
      <c r="P33" s="74"/>
      <c r="Q33" s="148"/>
      <c r="R33" s="148"/>
      <c r="S33" s="148"/>
      <c r="T33" s="148"/>
      <c r="U33" s="148"/>
      <c r="V33" s="74"/>
      <c r="W33" s="74"/>
      <c r="X33" s="74"/>
      <c r="Y33" s="74"/>
      <c r="Z33" s="142"/>
      <c r="AA33" s="74"/>
      <c r="AB33" s="74"/>
      <c r="AC33" s="74"/>
      <c r="AD33" s="74"/>
    </row>
    <row r="34" spans="1:32"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39"/>
      <c r="Y34" s="339"/>
      <c r="Z34" s="75"/>
      <c r="AA34" s="75"/>
      <c r="AB34" s="75"/>
      <c r="AC34" s="75"/>
      <c r="AD34" s="75"/>
    </row>
    <row r="35" spans="1:32" s="1" customFormat="1" ht="20.5" customHeight="1">
      <c r="A35" s="192" t="s">
        <v>149</v>
      </c>
      <c r="B35" s="192"/>
      <c r="C35" s="192"/>
      <c r="D35" s="192"/>
      <c r="E35" s="294" t="str">
        <f>IF('参加申込書(入力シート)'!E34="","",'参加申込書(入力シート)'!E34)</f>
        <v/>
      </c>
      <c r="F35" s="295" t="str">
        <f>IF('参加申込書(入力シート)'!F34="","",'参加申込書(入力シート)'!F34)</f>
        <v/>
      </c>
      <c r="G35" s="295" t="str">
        <f>IF('参加申込書(入力シート)'!G34="","",'参加申込書(入力シート)'!G34)</f>
        <v/>
      </c>
      <c r="H35" s="295" t="str">
        <f>IF('参加申込書(入力シート)'!H34="","",'参加申込書(入力シート)'!H34)</f>
        <v/>
      </c>
      <c r="I35" s="295" t="str">
        <f>IF('参加申込書(入力シート)'!I34="","",'参加申込書(入力シート)'!I34)</f>
        <v/>
      </c>
      <c r="J35" s="295" t="str">
        <f>IF('参加申込書(入力シート)'!J34="","",'参加申込書(入力シート)'!J34)</f>
        <v/>
      </c>
      <c r="K35" s="295" t="str">
        <f>IF('参加申込書(入力シート)'!K34="","",'参加申込書(入力シート)'!K34)</f>
        <v/>
      </c>
      <c r="L35" s="295" t="str">
        <f>IF('参加申込書(入力シート)'!L34="","",'参加申込書(入力シート)'!L34)</f>
        <v/>
      </c>
      <c r="M35" s="295" t="str">
        <f>IF('参加申込書(入力シート)'!M34="","",'参加申込書(入力シート)'!M34)</f>
        <v/>
      </c>
      <c r="N35" s="296" t="str">
        <f>IF('参加申込書(入力シート)'!N34="","",'参加申込書(入力シート)'!N34)</f>
        <v/>
      </c>
      <c r="O35" s="297" t="s">
        <v>149</v>
      </c>
      <c r="P35" s="297"/>
      <c r="Q35" s="297"/>
      <c r="R35" s="297"/>
      <c r="S35" s="294" t="str">
        <f>IF('参加申込書(入力シート)'!S34="","",'参加申込書(入力シート)'!S34)</f>
        <v/>
      </c>
      <c r="T35" s="295" t="str">
        <f>IF('参加申込書(入力シート)'!T34="","",'参加申込書(入力シート)'!T34)</f>
        <v/>
      </c>
      <c r="U35" s="295" t="str">
        <f>IF('参加申込書(入力シート)'!U34="","",'参加申込書(入力シート)'!U34)</f>
        <v/>
      </c>
      <c r="V35" s="295" t="str">
        <f>IF('参加申込書(入力シート)'!V34="","",'参加申込書(入力シート)'!V34)</f>
        <v/>
      </c>
      <c r="W35" s="295" t="str">
        <f>IF('参加申込書(入力シート)'!W34="","",'参加申込書(入力シート)'!W34)</f>
        <v/>
      </c>
      <c r="X35" s="295" t="str">
        <f>IF('参加申込書(入力シート)'!X34="","",'参加申込書(入力シート)'!X34)</f>
        <v/>
      </c>
      <c r="Y35" s="295" t="str">
        <f>IF('参加申込書(入力シート)'!Y34="","",'参加申込書(入力シート)'!Y34)</f>
        <v/>
      </c>
      <c r="Z35" s="295" t="str">
        <f>IF('参加申込書(入力シート)'!Z34="","",'参加申込書(入力シート)'!Z34)</f>
        <v/>
      </c>
      <c r="AA35" s="295" t="str">
        <f>IF('参加申込書(入力シート)'!AA34="","",'参加申込書(入力シート)'!AA34)</f>
        <v/>
      </c>
      <c r="AB35" s="295" t="str">
        <f>IF('参加申込書(入力シート)'!AB34="","",'参加申込書(入力シート)'!AB34)</f>
        <v/>
      </c>
      <c r="AC35" s="295" t="str">
        <f>IF('参加申込書(入力シート)'!AC34="","",'参加申込書(入力シート)'!AC34)</f>
        <v/>
      </c>
      <c r="AD35" s="296" t="str">
        <f>IF('参加申込書(入力シート)'!AD34="","",'参加申込書(入力シート)'!AD34)</f>
        <v/>
      </c>
      <c r="AF35" s="143"/>
    </row>
    <row r="36" spans="1:32" s="1" customFormat="1" ht="20.5" customHeight="1">
      <c r="A36" s="233" t="s">
        <v>150</v>
      </c>
      <c r="B36" s="233"/>
      <c r="C36" s="233"/>
      <c r="D36" s="233"/>
      <c r="E36" s="306" t="str">
        <f>IF('参加申込書(入力シート)'!E35="","",'参加申込書(入力シート)'!E35)</f>
        <v/>
      </c>
      <c r="F36" s="307" t="str">
        <f>IF('参加申込書(入力シート)'!F35="","",'参加申込書(入力シート)'!F35)</f>
        <v/>
      </c>
      <c r="G36" s="307" t="str">
        <f>IF('参加申込書(入力シート)'!G35="","",'参加申込書(入力シート)'!G35)</f>
        <v/>
      </c>
      <c r="H36" s="307" t="str">
        <f>IF('参加申込書(入力シート)'!H35="","",'参加申込書(入力シート)'!H35)</f>
        <v/>
      </c>
      <c r="I36" s="307" t="str">
        <f>IF('参加申込書(入力シート)'!I35="","",'参加申込書(入力シート)'!I35)</f>
        <v/>
      </c>
      <c r="J36" s="307" t="str">
        <f>IF('参加申込書(入力シート)'!J35="","",'参加申込書(入力シート)'!J35)</f>
        <v/>
      </c>
      <c r="K36" s="307" t="str">
        <f>IF('参加申込書(入力シート)'!K35="","",'参加申込書(入力シート)'!K35)</f>
        <v/>
      </c>
      <c r="L36" s="307" t="str">
        <f>IF('参加申込書(入力シート)'!L35="","",'参加申込書(入力シート)'!L35)</f>
        <v/>
      </c>
      <c r="M36" s="307" t="str">
        <f>IF('参加申込書(入力シート)'!M35="","",'参加申込書(入力シート)'!M35)</f>
        <v/>
      </c>
      <c r="N36" s="308" t="str">
        <f>IF('参加申込書(入力シート)'!N35="","",'参加申込書(入力シート)'!N35)</f>
        <v/>
      </c>
      <c r="O36" s="309" t="s">
        <v>150</v>
      </c>
      <c r="P36" s="309"/>
      <c r="Q36" s="309"/>
      <c r="R36" s="309"/>
      <c r="S36" s="306" t="str">
        <f>IF('参加申込書(入力シート)'!S35="","",'参加申込書(入力シート)'!S35)</f>
        <v/>
      </c>
      <c r="T36" s="307" t="str">
        <f>IF('参加申込書(入力シート)'!T35="","",'参加申込書(入力シート)'!T35)</f>
        <v/>
      </c>
      <c r="U36" s="307" t="str">
        <f>IF('参加申込書(入力シート)'!U35="","",'参加申込書(入力シート)'!U35)</f>
        <v/>
      </c>
      <c r="V36" s="307" t="str">
        <f>IF('参加申込書(入力シート)'!V35="","",'参加申込書(入力シート)'!V35)</f>
        <v/>
      </c>
      <c r="W36" s="307" t="str">
        <f>IF('参加申込書(入力シート)'!W35="","",'参加申込書(入力シート)'!W35)</f>
        <v/>
      </c>
      <c r="X36" s="307" t="str">
        <f>IF('参加申込書(入力シート)'!X35="","",'参加申込書(入力シート)'!X35)</f>
        <v/>
      </c>
      <c r="Y36" s="307" t="str">
        <f>IF('参加申込書(入力シート)'!Y35="","",'参加申込書(入力シート)'!Y35)</f>
        <v/>
      </c>
      <c r="Z36" s="307" t="str">
        <f>IF('参加申込書(入力シート)'!Z35="","",'参加申込書(入力シート)'!Z35)</f>
        <v/>
      </c>
      <c r="AA36" s="307" t="str">
        <f>IF('参加申込書(入力シート)'!AA35="","",'参加申込書(入力シート)'!AA35)</f>
        <v/>
      </c>
      <c r="AB36" s="307" t="str">
        <f>IF('参加申込書(入力シート)'!AB35="","",'参加申込書(入力シート)'!AB35)</f>
        <v/>
      </c>
      <c r="AC36" s="307" t="str">
        <f>IF('参加申込書(入力シート)'!AC35="","",'参加申込書(入力シート)'!AC35)</f>
        <v/>
      </c>
      <c r="AD36" s="308" t="str">
        <f>IF('参加申込書(入力シート)'!AD35="","",'参加申込書(入力シート)'!AD35)</f>
        <v/>
      </c>
    </row>
    <row r="37" spans="1:32" s="1" customFormat="1" ht="20.5" customHeight="1">
      <c r="A37" s="192" t="s">
        <v>149</v>
      </c>
      <c r="B37" s="192"/>
      <c r="C37" s="192"/>
      <c r="D37" s="192"/>
      <c r="E37" s="294" t="str">
        <f>IF('参加申込書(入力シート)'!E36="","",'参加申込書(入力シート)'!E36)</f>
        <v/>
      </c>
      <c r="F37" s="295" t="str">
        <f>IF('参加申込書(入力シート)'!F36="","",'参加申込書(入力シート)'!F36)</f>
        <v/>
      </c>
      <c r="G37" s="295" t="str">
        <f>IF('参加申込書(入力シート)'!G36="","",'参加申込書(入力シート)'!G36)</f>
        <v/>
      </c>
      <c r="H37" s="295" t="str">
        <f>IF('参加申込書(入力シート)'!H36="","",'参加申込書(入力シート)'!H36)</f>
        <v/>
      </c>
      <c r="I37" s="295" t="str">
        <f>IF('参加申込書(入力シート)'!I36="","",'参加申込書(入力シート)'!I36)</f>
        <v/>
      </c>
      <c r="J37" s="295" t="str">
        <f>IF('参加申込書(入力シート)'!J36="","",'参加申込書(入力シート)'!J36)</f>
        <v/>
      </c>
      <c r="K37" s="295" t="str">
        <f>IF('参加申込書(入力シート)'!K36="","",'参加申込書(入力シート)'!K36)</f>
        <v/>
      </c>
      <c r="L37" s="295" t="str">
        <f>IF('参加申込書(入力シート)'!L36="","",'参加申込書(入力シート)'!L36)</f>
        <v/>
      </c>
      <c r="M37" s="295" t="str">
        <f>IF('参加申込書(入力シート)'!M36="","",'参加申込書(入力シート)'!M36)</f>
        <v/>
      </c>
      <c r="N37" s="296" t="str">
        <f>IF('参加申込書(入力シート)'!N36="","",'参加申込書(入力シート)'!N36)</f>
        <v/>
      </c>
      <c r="O37" s="297" t="s">
        <v>149</v>
      </c>
      <c r="P37" s="297"/>
      <c r="Q37" s="297"/>
      <c r="R37" s="297"/>
      <c r="S37" s="294" t="str">
        <f>IF('参加申込書(入力シート)'!S36="","",'参加申込書(入力シート)'!S36)</f>
        <v/>
      </c>
      <c r="T37" s="295" t="str">
        <f>IF('参加申込書(入力シート)'!T36="","",'参加申込書(入力シート)'!T36)</f>
        <v/>
      </c>
      <c r="U37" s="295" t="str">
        <f>IF('参加申込書(入力シート)'!U36="","",'参加申込書(入力シート)'!U36)</f>
        <v/>
      </c>
      <c r="V37" s="295" t="str">
        <f>IF('参加申込書(入力シート)'!V36="","",'参加申込書(入力シート)'!V36)</f>
        <v/>
      </c>
      <c r="W37" s="295" t="str">
        <f>IF('参加申込書(入力シート)'!W36="","",'参加申込書(入力シート)'!W36)</f>
        <v/>
      </c>
      <c r="X37" s="295" t="str">
        <f>IF('参加申込書(入力シート)'!X36="","",'参加申込書(入力シート)'!X36)</f>
        <v/>
      </c>
      <c r="Y37" s="295" t="str">
        <f>IF('参加申込書(入力シート)'!Y36="","",'参加申込書(入力シート)'!Y36)</f>
        <v/>
      </c>
      <c r="Z37" s="295" t="str">
        <f>IF('参加申込書(入力シート)'!Z36="","",'参加申込書(入力シート)'!Z36)</f>
        <v/>
      </c>
      <c r="AA37" s="295" t="str">
        <f>IF('参加申込書(入力シート)'!AA36="","",'参加申込書(入力シート)'!AA36)</f>
        <v/>
      </c>
      <c r="AB37" s="295" t="str">
        <f>IF('参加申込書(入力シート)'!AB36="","",'参加申込書(入力シート)'!AB36)</f>
        <v/>
      </c>
      <c r="AC37" s="295" t="str">
        <f>IF('参加申込書(入力シート)'!AC36="","",'参加申込書(入力シート)'!AC36)</f>
        <v/>
      </c>
      <c r="AD37" s="296" t="str">
        <f>IF('参加申込書(入力シート)'!AD36="","",'参加申込書(入力シート)'!AD36)</f>
        <v/>
      </c>
    </row>
    <row r="38" spans="1:32" s="1" customFormat="1" ht="20.5" customHeight="1">
      <c r="A38" s="274" t="s">
        <v>150</v>
      </c>
      <c r="B38" s="274"/>
      <c r="C38" s="274"/>
      <c r="D38" s="274"/>
      <c r="E38" s="298" t="str">
        <f>IF('参加申込書(入力シート)'!E37="","",'参加申込書(入力シート)'!E37)</f>
        <v/>
      </c>
      <c r="F38" s="299" t="str">
        <f>IF('参加申込書(入力シート)'!F37="","",'参加申込書(入力シート)'!F37)</f>
        <v/>
      </c>
      <c r="G38" s="299" t="str">
        <f>IF('参加申込書(入力シート)'!G37="","",'参加申込書(入力シート)'!G37)</f>
        <v/>
      </c>
      <c r="H38" s="299" t="str">
        <f>IF('参加申込書(入力シート)'!H37="","",'参加申込書(入力シート)'!H37)</f>
        <v/>
      </c>
      <c r="I38" s="299" t="str">
        <f>IF('参加申込書(入力シート)'!I37="","",'参加申込書(入力シート)'!I37)</f>
        <v/>
      </c>
      <c r="J38" s="299" t="str">
        <f>IF('参加申込書(入力シート)'!J37="","",'参加申込書(入力シート)'!J37)</f>
        <v/>
      </c>
      <c r="K38" s="299" t="str">
        <f>IF('参加申込書(入力シート)'!K37="","",'参加申込書(入力シート)'!K37)</f>
        <v/>
      </c>
      <c r="L38" s="299" t="str">
        <f>IF('参加申込書(入力シート)'!L37="","",'参加申込書(入力シート)'!L37)</f>
        <v/>
      </c>
      <c r="M38" s="299" t="str">
        <f>IF('参加申込書(入力シート)'!M37="","",'参加申込書(入力シート)'!M37)</f>
        <v/>
      </c>
      <c r="N38" s="300" t="str">
        <f>IF('参加申込書(入力シート)'!N37="","",'参加申込書(入力シート)'!N37)</f>
        <v/>
      </c>
      <c r="O38" s="301" t="s">
        <v>150</v>
      </c>
      <c r="P38" s="301"/>
      <c r="Q38" s="301"/>
      <c r="R38" s="301"/>
      <c r="S38" s="298" t="str">
        <f>IF('参加申込書(入力シート)'!S37="","",'参加申込書(入力シート)'!S37)</f>
        <v/>
      </c>
      <c r="T38" s="299" t="str">
        <f>IF('参加申込書(入力シート)'!T37="","",'参加申込書(入力シート)'!T37)</f>
        <v/>
      </c>
      <c r="U38" s="299" t="str">
        <f>IF('参加申込書(入力シート)'!U37="","",'参加申込書(入力シート)'!U37)</f>
        <v/>
      </c>
      <c r="V38" s="299" t="str">
        <f>IF('参加申込書(入力シート)'!V37="","",'参加申込書(入力シート)'!V37)</f>
        <v/>
      </c>
      <c r="W38" s="299" t="str">
        <f>IF('参加申込書(入力シート)'!W37="","",'参加申込書(入力シート)'!W37)</f>
        <v/>
      </c>
      <c r="X38" s="299" t="str">
        <f>IF('参加申込書(入力シート)'!X37="","",'参加申込書(入力シート)'!X37)</f>
        <v/>
      </c>
      <c r="Y38" s="299" t="str">
        <f>IF('参加申込書(入力シート)'!Y37="","",'参加申込書(入力シート)'!Y37)</f>
        <v/>
      </c>
      <c r="Z38" s="299" t="str">
        <f>IF('参加申込書(入力シート)'!Z37="","",'参加申込書(入力シート)'!Z37)</f>
        <v/>
      </c>
      <c r="AA38" s="299" t="str">
        <f>IF('参加申込書(入力シート)'!AA37="","",'参加申込書(入力シート)'!AA37)</f>
        <v/>
      </c>
      <c r="AB38" s="299" t="str">
        <f>IF('参加申込書(入力シート)'!AB37="","",'参加申込書(入力シート)'!AB37)</f>
        <v/>
      </c>
      <c r="AC38" s="299" t="str">
        <f>IF('参加申込書(入力シート)'!AC37="","",'参加申込書(入力シート)'!AC37)</f>
        <v/>
      </c>
      <c r="AD38" s="300" t="str">
        <f>IF('参加申込書(入力シート)'!AD37="","",'参加申込書(入力シート)'!AD37)</f>
        <v/>
      </c>
    </row>
    <row r="39" spans="1:32" s="1" customFormat="1" ht="7.5" customHeight="1">
      <c r="A39" s="139"/>
      <c r="B39" s="139"/>
      <c r="C39" s="139"/>
      <c r="D39" s="139"/>
      <c r="E39" s="144"/>
      <c r="F39" s="144"/>
      <c r="G39" s="144"/>
      <c r="H39" s="144"/>
      <c r="I39" s="144"/>
      <c r="J39" s="144"/>
      <c r="K39" s="144"/>
      <c r="L39" s="144"/>
      <c r="M39" s="144"/>
      <c r="N39" s="144"/>
      <c r="O39" s="141"/>
      <c r="P39" s="141"/>
      <c r="Q39" s="141"/>
      <c r="R39" s="141"/>
      <c r="S39" s="144"/>
      <c r="T39" s="144"/>
      <c r="U39" s="144"/>
      <c r="V39" s="144"/>
      <c r="W39" s="144"/>
      <c r="X39" s="144"/>
      <c r="Y39" s="144"/>
      <c r="Z39" s="144"/>
      <c r="AA39" s="144"/>
      <c r="AB39" s="144"/>
      <c r="AC39" s="144"/>
      <c r="AD39" s="144"/>
    </row>
    <row r="40" spans="1:32" ht="18.75" customHeight="1">
      <c r="A40" s="326" t="str">
        <f>IF('参加申込書(入力シート)'!A38="","",'参加申込書(入力シート)'!A38)</f>
        <v>福島県ハンドボール協会長</v>
      </c>
      <c r="B40" s="326"/>
      <c r="C40" s="326"/>
      <c r="D40" s="326"/>
      <c r="E40" s="326"/>
      <c r="F40" s="326"/>
      <c r="G40" s="326"/>
      <c r="H40" s="326"/>
      <c r="I40" s="82" t="str">
        <f>IF('参加申込書(入力シート)'!H38="","",'参加申込書(入力シート)'!H38)</f>
        <v>様</v>
      </c>
      <c r="J40" s="82" t="str">
        <f>IF('参加申込書(入力シート)'!J38="","",'参加申込書(入力シート)'!J38)</f>
        <v/>
      </c>
      <c r="K40" s="82" t="str">
        <f>IF('参加申込書(入力シート)'!K38="","",'参加申込書(入力シート)'!K38)</f>
        <v/>
      </c>
      <c r="L40" s="82" t="str">
        <f>IF('参加申込書(入力シート)'!L38="","",'参加申込書(入力シート)'!L38)</f>
        <v/>
      </c>
      <c r="M40" s="82" t="str">
        <f>IF('参加申込書(入力シート)'!M38="","",'参加申込書(入力シート)'!M38)</f>
        <v/>
      </c>
      <c r="N40" s="82" t="str">
        <f>IF('参加申込書(入力シート)'!N38="","",'参加申込書(入力シート)'!N38)</f>
        <v/>
      </c>
      <c r="O40" s="82" t="str">
        <f>IF('参加申込書(入力シート)'!O38="","",'参加申込書(入力シート)'!O38)</f>
        <v/>
      </c>
      <c r="P40" s="82" t="str">
        <f>IF('参加申込書(入力シート)'!P38="","",'参加申込書(入力シート)'!P38)</f>
        <v/>
      </c>
      <c r="Q40" s="82" t="str">
        <f>IF('参加申込書(入力シート)'!Q38="","",'参加申込書(入力シート)'!Q38)</f>
        <v/>
      </c>
      <c r="R40" s="82" t="str">
        <f>IF('参加申込書(入力シート)'!R38="","",'参加申込書(入力シート)'!R38)</f>
        <v/>
      </c>
      <c r="S40" s="82" t="str">
        <f>IF('参加申込書(入力シート)'!S38="","",'参加申込書(入力シート)'!S38)</f>
        <v/>
      </c>
      <c r="T40" s="82" t="str">
        <f>IF('参加申込書(入力シート)'!T38="","",'参加申込書(入力シート)'!T38)</f>
        <v/>
      </c>
      <c r="U40" s="82" t="str">
        <f>IF('参加申込書(入力シート)'!U38="","",'参加申込書(入力シート)'!U38)</f>
        <v/>
      </c>
      <c r="V40" s="82" t="str">
        <f>IF('参加申込書(入力シート)'!V38="","",'参加申込書(入力シート)'!V38)</f>
        <v/>
      </c>
      <c r="W40" s="82" t="str">
        <f>IF('参加申込書(入力シート)'!W38="","",'参加申込書(入力シート)'!W38)</f>
        <v/>
      </c>
      <c r="X40" s="82" t="str">
        <f>IF('参加申込書(入力シート)'!X38="","",'参加申込書(入力シート)'!X38)</f>
        <v/>
      </c>
      <c r="Y40" s="82" t="str">
        <f>IF('参加申込書(入力シート)'!Y38="","",'参加申込書(入力シート)'!Y38)</f>
        <v/>
      </c>
      <c r="Z40" s="82" t="str">
        <f>IF('参加申込書(入力シート)'!Z38="","",'参加申込書(入力シート)'!Z38)</f>
        <v/>
      </c>
      <c r="AA40" s="82" t="str">
        <f>IF('参加申込書(入力シート)'!AA38="","",'参加申込書(入力シート)'!AA38)</f>
        <v/>
      </c>
      <c r="AB40" s="82" t="str">
        <f>IF('参加申込書(入力シート)'!AB38="","",'参加申込書(入力シート)'!AB38)</f>
        <v/>
      </c>
      <c r="AC40" s="82" t="str">
        <f>IF('参加申込書(入力シート)'!AC38="","",'参加申込書(入力シート)'!AC38)</f>
        <v/>
      </c>
      <c r="AD40" s="82" t="str">
        <f>IF('参加申込書(入力シート)'!AD38="","",'参加申込書(入力シート)'!AD38)</f>
        <v/>
      </c>
      <c r="AE40" s="82"/>
    </row>
    <row r="41" spans="1:32" ht="18.75" customHeight="1">
      <c r="A41" s="82" t="str">
        <f>IF('参加申込書(入力シート)'!A39="","",'参加申込書(入力シート)'!A39)</f>
        <v/>
      </c>
      <c r="B41" s="336" t="str">
        <f>IF('参加申込書(入力シート)'!B39="","",'参加申込書(入力シート)'!B39)</f>
        <v>上記の者、標記大会に参加申し込みいたします。</v>
      </c>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82"/>
    </row>
    <row r="42" spans="1:32" ht="18.75" customHeight="1">
      <c r="A42" s="82" t="str">
        <f>IF('参加申込書(入力シート)'!A40="","",'参加申込書(入力シート)'!A40)</f>
        <v/>
      </c>
      <c r="B42" s="336" t="str">
        <f>IF('参加申込書(入力シート)'!B40="","",'参加申込書(入力シート)'!B40)</f>
        <v>また、以下の※に記載された内容についても承諾しております。</v>
      </c>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82"/>
    </row>
    <row r="43" spans="1:32" ht="18.75" customHeight="1">
      <c r="A43" s="335" t="str">
        <f>IF('参加申込書(入力シート)'!A41="","",'参加申込書(入力シート)'!A41)</f>
        <v>※個人情報の取扱いについて、本申込者に記載される役員・選手に事前に説明し、同意を得た上で記入・提出してください。</v>
      </c>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82"/>
    </row>
    <row r="44" spans="1:32" ht="18.75" customHeight="1">
      <c r="A44" s="335" t="str">
        <f>IF('参加申込書(入力シート)'!A42="","",'参加申込書(入力シート)'!A42)</f>
        <v>※本個人情報は、参加資格審査やプログラム作成およびその他大会運営に必要なものについてのみ利用します。</v>
      </c>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82"/>
    </row>
    <row r="45" spans="1:32" ht="18.75" customHeight="1">
      <c r="A45" s="335" t="str">
        <f>IF('参加申込書(入力シート)'!A43="","",'参加申込書(入力シート)'!A43)</f>
        <v>※本大会に係る記録・報道などに参加選手・役員の肖像権を使用することがあります。</v>
      </c>
      <c r="B45" s="335"/>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82"/>
    </row>
    <row r="46" spans="1:32" ht="18.75" customHeight="1">
      <c r="A46" s="77" t="str">
        <f>IF('参加申込書(入力シート)'!A44="","",'参加申込書(入力シート)'!A44)</f>
        <v/>
      </c>
      <c r="B46" s="80" t="str">
        <f>IF('参加申込書(入力シート)'!B44="","",'参加申込書(入力シート)'!B44)</f>
        <v/>
      </c>
      <c r="C46" s="78" t="str">
        <f>IF('参加申込書(入力シート)'!C44="","",'参加申込書(入力シート)'!C44)</f>
        <v/>
      </c>
      <c r="D46" s="326" t="str">
        <f>IF('参加申込書(入力シート)'!D44="","",'参加申込書(入力シート)'!D44)</f>
        <v>令和</v>
      </c>
      <c r="E46" s="326" t="str">
        <f>IF('参加申込書(入力シート)'!E44="","",'参加申込書(入力シート)'!E44)</f>
        <v/>
      </c>
      <c r="F46" s="67" t="str">
        <f>IF('参加申込書(入力シート)'!F44="","",'参加申込書(入力シート)'!F44)</f>
        <v/>
      </c>
      <c r="G46" s="83" t="str">
        <f>IF('参加申込書(入力シート)'!G44="","",'参加申込書(入力シート)'!G44)</f>
        <v>年</v>
      </c>
      <c r="H46" s="67" t="str">
        <f>IF('参加申込書(入力シート)'!H44="","",'参加申込書(入力シート)'!H44)</f>
        <v/>
      </c>
      <c r="I46" s="83" t="str">
        <f>IF('参加申込書(入力シート)'!I44="","",'参加申込書(入力シート)'!I44)</f>
        <v>月</v>
      </c>
      <c r="J46" s="67" t="str">
        <f>IF('参加申込書(入力シート)'!J44="","",'参加申込書(入力シート)'!J44)</f>
        <v/>
      </c>
      <c r="K46" s="83" t="str">
        <f>IF('参加申込書(入力シート)'!K44="","",'参加申込書(入力シート)'!K44)</f>
        <v>日</v>
      </c>
      <c r="L46" s="80" t="str">
        <f>IF('参加申込書(入力シート)'!L44="","",'参加申込書(入力シート)'!L44)</f>
        <v/>
      </c>
      <c r="M46" s="80" t="str">
        <f>IF('参加申込書(入力シート)'!M44="","",'参加申込書(入力シート)'!M44)</f>
        <v/>
      </c>
      <c r="N46" s="80" t="str">
        <f>IF('参加申込書(入力シート)'!N44="","",'参加申込書(入力シート)'!N44)</f>
        <v/>
      </c>
      <c r="O46" s="81" t="str">
        <f>IF('参加申込書(入力シート)'!O44="","",'参加申込書(入力シート)'!O44)</f>
        <v/>
      </c>
      <c r="P46" s="81" t="str">
        <f>IF('参加申込書(入力シート)'!P44="","",'参加申込書(入力シート)'!P44)</f>
        <v/>
      </c>
      <c r="Q46" s="81" t="str">
        <f>IF('参加申込書(入力シート)'!Q44="","",'参加申込書(入力シート)'!Q44)</f>
        <v/>
      </c>
      <c r="R46" s="81" t="str">
        <f>IF('参加申込書(入力シート)'!R44="","",'参加申込書(入力シート)'!R44)</f>
        <v/>
      </c>
      <c r="S46" s="84" t="str">
        <f>IF('参加申込書(入力シート)'!S44="","",'参加申込書(入力シート)'!S44)</f>
        <v/>
      </c>
      <c r="T46" s="84" t="str">
        <f>IF('参加申込書(入力シート)'!T44="","",'参加申込書(入力シート)'!T44)</f>
        <v/>
      </c>
      <c r="U46" s="84" t="str">
        <f>IF('参加申込書(入力シート)'!U44="","",'参加申込書(入力シート)'!U44)</f>
        <v/>
      </c>
      <c r="V46" s="84" t="str">
        <f>IF('参加申込書(入力シート)'!V44="","",'参加申込書(入力シート)'!V44)</f>
        <v/>
      </c>
      <c r="W46" s="84" t="str">
        <f>IF('参加申込書(入力シート)'!W44="","",'参加申込書(入力シート)'!W44)</f>
        <v/>
      </c>
      <c r="X46" s="84" t="str">
        <f>IF('参加申込書(入力シート)'!X44="","",'参加申込書(入力シート)'!X44)</f>
        <v/>
      </c>
      <c r="Y46" s="84" t="str">
        <f>IF('参加申込書(入力シート)'!Y44="","",'参加申込書(入力シート)'!Y44)</f>
        <v/>
      </c>
      <c r="Z46" s="84" t="str">
        <f>IF('参加申込書(入力シート)'!Z44="","",'参加申込書(入力シート)'!Z44)</f>
        <v/>
      </c>
      <c r="AA46" s="84" t="str">
        <f>IF('参加申込書(入力シート)'!AA44="","",'参加申込書(入力シート)'!AA44)</f>
        <v/>
      </c>
      <c r="AB46" s="84" t="str">
        <f>IF('参加申込書(入力シート)'!AB44="","",'参加申込書(入力シート)'!AB44)</f>
        <v/>
      </c>
      <c r="AC46" s="84" t="str">
        <f>IF('参加申込書(入力シート)'!AC44="","",'参加申込書(入力シート)'!AC44)</f>
        <v/>
      </c>
      <c r="AD46" s="84" t="str">
        <f>IF('参加申込書(入力シート)'!AD44="","",'参加申込書(入力シート)'!AD44)</f>
        <v/>
      </c>
    </row>
    <row r="47" spans="1:32" ht="18.75" customHeight="1">
      <c r="A47" s="76" t="str">
        <f>IF('参加申込書(入力シート)'!A46="","",'参加申込書(入力シート)'!A46)</f>
        <v/>
      </c>
      <c r="B47" s="77" t="str">
        <f>IF('参加申込書(入力シート)'!B46="","",'参加申込書(入力シート)'!B46)</f>
        <v/>
      </c>
      <c r="C47" s="78" t="str">
        <f>IF('参加申込書(入力シート)'!C46="","",'参加申込書(入力シート)'!C46)</f>
        <v/>
      </c>
      <c r="D47" s="78" t="str">
        <f>IF('参加申込書(入力シート)'!D46="","",'参加申込書(入力シート)'!D46)</f>
        <v/>
      </c>
      <c r="E47" s="78" t="str">
        <f>IF('参加申込書(入力シート)'!E46="","",'参加申込書(入力シート)'!E46)</f>
        <v/>
      </c>
      <c r="F47" s="78" t="str">
        <f>IF('参加申込書(入力シート)'!F46="","",'参加申込書(入力シート)'!F46)</f>
        <v/>
      </c>
      <c r="G47" s="78" t="str">
        <f>IF('参加申込書(入力シート)'!G46="","",'参加申込書(入力シート)'!G46)</f>
        <v/>
      </c>
      <c r="H47" s="79" t="str">
        <f>IF('参加申込書(入力シート)'!H46="","",'参加申込書(入力シート)'!H46)</f>
        <v/>
      </c>
      <c r="I47" s="79" t="str">
        <f>IF('参加申込書(入力シート)'!I46="","",'参加申込書(入力シート)'!I46)</f>
        <v/>
      </c>
      <c r="J47" s="79" t="str">
        <f>IF('参加申込書(入力シート)'!J46="","",'参加申込書(入力シート)'!J46)</f>
        <v/>
      </c>
      <c r="K47" s="79" t="str">
        <f>IF('参加申込書(入力シート)'!K46="","",'参加申込書(入力シート)'!K46)</f>
        <v/>
      </c>
      <c r="L47" s="327" t="str">
        <f>IF('参加申込書(入力シート)'!L46="","",'参加申込書(入力シート)'!L46)</f>
        <v>所属長・チーム責任者</v>
      </c>
      <c r="M47" s="327"/>
      <c r="N47" s="327"/>
      <c r="O47" s="327"/>
      <c r="P47" s="327"/>
      <c r="Q47" s="327"/>
      <c r="R47" s="326" t="str">
        <f>IF('参加申込書(入力シート)'!R46="","",'参加申込書(入力シート)'!R46)</f>
        <v/>
      </c>
      <c r="S47" s="326" t="str">
        <f>IF('参加申込書(入力シート)'!S46="","",'参加申込書(入力シート)'!S46)</f>
        <v/>
      </c>
      <c r="T47" s="326" t="str">
        <f>IF('参加申込書(入力シート)'!T46="","",'参加申込書(入力シート)'!T46)</f>
        <v/>
      </c>
      <c r="U47" s="326" t="str">
        <f>IF('参加申込書(入力シート)'!U46="","",'参加申込書(入力シート)'!U46)</f>
        <v/>
      </c>
      <c r="V47" s="326" t="str">
        <f>IF('参加申込書(入力シート)'!V46="","",'参加申込書(入力シート)'!V46)</f>
        <v/>
      </c>
      <c r="W47" s="326" t="str">
        <f>IF('参加申込書(入力シート)'!W46="","",'参加申込書(入力シート)'!W46)</f>
        <v/>
      </c>
      <c r="X47" s="326" t="str">
        <f>IF('参加申込書(入力シート)'!X46="","",'参加申込書(入力シート)'!X46)</f>
        <v/>
      </c>
      <c r="Y47" s="326" t="str">
        <f>IF('参加申込書(入力シート)'!Y46="","",'参加申込書(入力シート)'!Y46)</f>
        <v/>
      </c>
      <c r="Z47" s="326" t="str">
        <f>IF('参加申込書(入力シート)'!Z46="","",'参加申込書(入力シート)'!Z46)</f>
        <v/>
      </c>
      <c r="AA47" s="333" t="str">
        <f>IF('参加申込書(入力シート)'!AA46="","",'参加申込書(入力シート)'!AA46)</f>
        <v>＜公印省略＞</v>
      </c>
      <c r="AB47" s="333" t="str">
        <f>IF('参加申込書(入力シート)'!AB46="","",'参加申込書(入力シート)'!AB46)</f>
        <v/>
      </c>
      <c r="AC47" s="333" t="str">
        <f>IF('参加申込書(入力シート)'!AC46="","",'参加申込書(入力シート)'!AC46)</f>
        <v/>
      </c>
      <c r="AD47" s="333" t="str">
        <f>IF('参加申込書(入力シート)'!AD46="","",'参加申込書(入力シート)'!AD46)</f>
        <v/>
      </c>
    </row>
    <row r="48" spans="1:32" ht="18.75" customHeight="1" thickBot="1">
      <c r="A48" s="77" t="str">
        <f>IF('参加申込書(入力シート)'!A47="","",'参加申込書(入力シート)'!A47)</f>
        <v/>
      </c>
      <c r="B48" s="328" t="str">
        <f>IF('参加申込書(入力シート)'!B47="","",'参加申込書(入力シート)'!B47)</f>
        <v>申込責任者及び連絡先</v>
      </c>
      <c r="C48" s="328"/>
      <c r="D48" s="328"/>
      <c r="E48" s="328"/>
      <c r="F48" s="328"/>
      <c r="G48" s="328"/>
      <c r="H48" s="328"/>
      <c r="I48" s="328"/>
      <c r="J48" s="328"/>
      <c r="K48" s="328"/>
      <c r="L48" s="328"/>
      <c r="M48" s="85" t="str">
        <f>IF('参加申込書(入力シート)'!M47="","",'参加申込書(入力シート)'!M47)</f>
        <v/>
      </c>
      <c r="N48" s="85" t="str">
        <f>IF('参加申込書(入力シート)'!N47="","",'参加申込書(入力シート)'!N47)</f>
        <v/>
      </c>
      <c r="O48" s="86" t="str">
        <f>IF('参加申込書(入力シート)'!O47="","",'参加申込書(入力シート)'!O47)</f>
        <v/>
      </c>
      <c r="P48" s="86" t="str">
        <f>IF('参加申込書(入力シート)'!P47="","",'参加申込書(入力シート)'!P47)</f>
        <v/>
      </c>
      <c r="Q48" s="86" t="str">
        <f>IF('参加申込書(入力シート)'!Q47="","",'参加申込書(入力シート)'!Q47)</f>
        <v/>
      </c>
      <c r="R48" s="86" t="str">
        <f>IF('参加申込書(入力シート)'!R47="","",'参加申込書(入力シート)'!R47)</f>
        <v/>
      </c>
      <c r="S48" s="86" t="str">
        <f>IF('参加申込書(入力シート)'!S47="","",'参加申込書(入力シート)'!S47)</f>
        <v/>
      </c>
      <c r="T48" s="86" t="str">
        <f>IF('参加申込書(入力シート)'!T47="","",'参加申込書(入力シート)'!T47)</f>
        <v/>
      </c>
      <c r="U48" s="86" t="str">
        <f>IF('参加申込書(入力シート)'!U47="","",'参加申込書(入力シート)'!U47)</f>
        <v/>
      </c>
      <c r="V48" s="86" t="str">
        <f>IF('参加申込書(入力シート)'!V47="","",'参加申込書(入力シート)'!V47)</f>
        <v/>
      </c>
      <c r="W48" s="86" t="str">
        <f>IF('参加申込書(入力シート)'!W47="","",'参加申込書(入力シート)'!W47)</f>
        <v/>
      </c>
      <c r="X48" s="86" t="str">
        <f>IF('参加申込書(入力シート)'!X47="","",'参加申込書(入力シート)'!X47)</f>
        <v/>
      </c>
      <c r="Y48" s="86" t="str">
        <f>IF('参加申込書(入力シート)'!Y47="","",'参加申込書(入力シート)'!Y47)</f>
        <v/>
      </c>
      <c r="Z48" s="86" t="str">
        <f>IF('参加申込書(入力シート)'!Z47="","",'参加申込書(入力シート)'!Z47)</f>
        <v/>
      </c>
      <c r="AA48" s="86" t="str">
        <f>IF('参加申込書(入力シート)'!AA47="","",'参加申込書(入力シート)'!AA47)</f>
        <v/>
      </c>
      <c r="AB48" s="86" t="str">
        <f>IF('参加申込書(入力シート)'!AB47="","",'参加申込書(入力シート)'!AB47)</f>
        <v/>
      </c>
      <c r="AC48" s="86" t="str">
        <f>IF('参加申込書(入力シート)'!AC47="","",'参加申込書(入力シート)'!AC47)</f>
        <v/>
      </c>
      <c r="AD48" s="86" t="str">
        <f>IF('参加申込書(入力シート)'!AD47="","",'参加申込書(入力シート)'!AD47)</f>
        <v/>
      </c>
    </row>
    <row r="49" spans="1:30" ht="15" customHeight="1">
      <c r="A49" s="87" t="str">
        <f>IF('参加申込書(入力シート)'!A48="","",'参加申込書(入力シート)'!A48)</f>
        <v/>
      </c>
      <c r="B49" s="329" t="str">
        <f>IF('参加申込書(入力シート)'!B48="","",'参加申込書(入力シート)'!B48)</f>
        <v>氏名</v>
      </c>
      <c r="C49" s="330" t="str">
        <f>IF('参加申込書(入力シート)'!C48="","",'参加申込書(入力シート)'!C48)</f>
        <v/>
      </c>
      <c r="D49" s="331" t="str">
        <f>IF('参加申込書(入力シート)'!D48="","",'参加申込書(入力シート)'!D48)</f>
        <v/>
      </c>
      <c r="E49" s="331" t="str">
        <f>IF('参加申込書(入力シート)'!E48="","",'参加申込書(入力シート)'!E48)</f>
        <v/>
      </c>
      <c r="F49" s="331" t="str">
        <f>IF('参加申込書(入力シート)'!F48="","",'参加申込書(入力シート)'!F48)</f>
        <v/>
      </c>
      <c r="G49" s="331" t="str">
        <f>IF('参加申込書(入力シート)'!G48="","",'参加申込書(入力シート)'!G48)</f>
        <v/>
      </c>
      <c r="H49" s="331" t="str">
        <f>IF('参加申込書(入力シート)'!H48="","",'参加申込書(入力シート)'!H48)</f>
        <v/>
      </c>
      <c r="I49" s="331" t="str">
        <f>IF('参加申込書(入力シート)'!I48="","",'参加申込書(入力シート)'!I48)</f>
        <v/>
      </c>
      <c r="J49" s="331" t="str">
        <f>IF('参加申込書(入力シート)'!J48="","",'参加申込書(入力シート)'!J48)</f>
        <v/>
      </c>
      <c r="K49" s="331" t="str">
        <f>IF('参加申込書(入力シート)'!K48="","",'参加申込書(入力シート)'!K48)</f>
        <v/>
      </c>
      <c r="L49" s="331" t="str">
        <f>IF('参加申込書(入力シート)'!L48="","",'参加申込書(入力シート)'!L48)</f>
        <v/>
      </c>
      <c r="M49" s="331" t="str">
        <f>IF('参加申込書(入力シート)'!M48="","",'参加申込書(入力シート)'!M48)</f>
        <v/>
      </c>
      <c r="N49" s="331" t="str">
        <f>IF('参加申込書(入力シート)'!N48="","",'参加申込書(入力シート)'!N48)</f>
        <v/>
      </c>
      <c r="O49" s="331" t="str">
        <f>IF('参加申込書(入力シート)'!O48="","",'参加申込書(入力シート)'!O48)</f>
        <v/>
      </c>
      <c r="P49" s="330" t="str">
        <f>IF('参加申込書(入力シート)'!P48="","",'参加申込書(入力シート)'!P48)</f>
        <v>TEL</v>
      </c>
      <c r="Q49" s="330" t="str">
        <f>IF('参加申込書(入力シート)'!Q48="","",'参加申込書(入力シート)'!Q48)</f>
        <v/>
      </c>
      <c r="R49" s="330" t="str">
        <f>IF('参加申込書(入力シート)'!R48="","",'参加申込書(入力シート)'!R48)</f>
        <v/>
      </c>
      <c r="S49" s="330" t="str">
        <f>IF('参加申込書(入力シート)'!S48="","",'参加申込書(入力シート)'!S48)</f>
        <v/>
      </c>
      <c r="T49" s="330" t="str">
        <f>IF('参加申込書(入力シート)'!T48="","",'参加申込書(入力シート)'!T48)</f>
        <v/>
      </c>
      <c r="U49" s="330" t="str">
        <f>IF('参加申込書(入力シート)'!U48="","",'参加申込書(入力シート)'!U48)</f>
        <v/>
      </c>
      <c r="V49" s="330" t="str">
        <f>IF('参加申込書(入力シート)'!V48="","",'参加申込書(入力シート)'!V48)</f>
        <v/>
      </c>
      <c r="W49" s="330" t="str">
        <f>IF('参加申込書(入力シート)'!W48="","",'参加申込書(入力シート)'!W48)</f>
        <v/>
      </c>
      <c r="X49" s="330" t="str">
        <f>IF('参加申込書(入力シート)'!X48="","",'参加申込書(入力シート)'!X48)</f>
        <v/>
      </c>
      <c r="Y49" s="330" t="str">
        <f>IF('参加申込書(入力シート)'!Y48="","",'参加申込書(入力シート)'!Y48)</f>
        <v/>
      </c>
      <c r="Z49" s="330" t="str">
        <f>IF('参加申込書(入力シート)'!Z48="","",'参加申込書(入力シート)'!Z48)</f>
        <v/>
      </c>
      <c r="AA49" s="330" t="str">
        <f>IF('参加申込書(入力シート)'!AA48="","",'参加申込書(入力シート)'!AA48)</f>
        <v/>
      </c>
      <c r="AB49" s="330" t="str">
        <f>IF('参加申込書(入力シート)'!AB48="","",'参加申込書(入力シート)'!AB48)</f>
        <v/>
      </c>
      <c r="AC49" s="330" t="str">
        <f>IF('参加申込書(入力シート)'!AC48="","",'参加申込書(入力シート)'!AC48)</f>
        <v/>
      </c>
      <c r="AD49" s="334" t="str">
        <f>IF('参加申込書(入力シート)'!AD48="","",'参加申込書(入力シート)'!AD48)</f>
        <v/>
      </c>
    </row>
    <row r="50" spans="1:30" ht="15" customHeight="1">
      <c r="A50" s="68" t="str">
        <f>IF('参加申込書(入力シート)'!A49="","",'参加申込書(入力シート)'!A49)</f>
        <v/>
      </c>
      <c r="B50" s="319" t="str">
        <f>IF('参加申込書(入力シート)'!B49="","",'参加申込書(入力シート)'!B49)</f>
        <v/>
      </c>
      <c r="C50" s="320" t="str">
        <f>IF('参加申込書(入力シート)'!C49="","",'参加申込書(入力シート)'!C49)</f>
        <v/>
      </c>
      <c r="D50" s="332" t="str">
        <f>IF('参加申込書(入力シート)'!D49="","",'参加申込書(入力シート)'!D49)</f>
        <v/>
      </c>
      <c r="E50" s="332" t="str">
        <f>IF('参加申込書(入力シート)'!E49="","",'参加申込書(入力シート)'!E49)</f>
        <v/>
      </c>
      <c r="F50" s="332" t="str">
        <f>IF('参加申込書(入力シート)'!F49="","",'参加申込書(入力シート)'!F49)</f>
        <v/>
      </c>
      <c r="G50" s="332" t="str">
        <f>IF('参加申込書(入力シート)'!G49="","",'参加申込書(入力シート)'!G49)</f>
        <v/>
      </c>
      <c r="H50" s="332" t="str">
        <f>IF('参加申込書(入力シート)'!H49="","",'参加申込書(入力シート)'!H49)</f>
        <v/>
      </c>
      <c r="I50" s="332" t="str">
        <f>IF('参加申込書(入力シート)'!I49="","",'参加申込書(入力シート)'!I49)</f>
        <v/>
      </c>
      <c r="J50" s="332" t="str">
        <f>IF('参加申込書(入力シート)'!J49="","",'参加申込書(入力シート)'!J49)</f>
        <v/>
      </c>
      <c r="K50" s="332" t="str">
        <f>IF('参加申込書(入力シート)'!K49="","",'参加申込書(入力シート)'!K49)</f>
        <v/>
      </c>
      <c r="L50" s="332" t="str">
        <f>IF('参加申込書(入力シート)'!L49="","",'参加申込書(入力シート)'!L49)</f>
        <v/>
      </c>
      <c r="M50" s="332" t="str">
        <f>IF('参加申込書(入力シート)'!M49="","",'参加申込書(入力シート)'!M49)</f>
        <v/>
      </c>
      <c r="N50" s="332" t="str">
        <f>IF('参加申込書(入力シート)'!N49="","",'参加申込書(入力シート)'!N49)</f>
        <v/>
      </c>
      <c r="O50" s="332" t="str">
        <f>IF('参加申込書(入力シート)'!O49="","",'参加申込書(入力シート)'!O49)</f>
        <v/>
      </c>
      <c r="P50" s="320" t="str">
        <f>IF('参加申込書(入力シート)'!P49="","",'参加申込書(入力シート)'!P49)</f>
        <v>FAX</v>
      </c>
      <c r="Q50" s="320" t="str">
        <f>IF('参加申込書(入力シート)'!Q49="","",'参加申込書(入力シート)'!Q49)</f>
        <v/>
      </c>
      <c r="R50" s="320" t="str">
        <f>IF('参加申込書(入力シート)'!R49="","",'参加申込書(入力シート)'!R49)</f>
        <v/>
      </c>
      <c r="S50" s="320" t="str">
        <f>IF('参加申込書(入力シート)'!S49="","",'参加申込書(入力シート)'!S49)</f>
        <v/>
      </c>
      <c r="T50" s="320" t="str">
        <f>IF('参加申込書(入力シート)'!T49="","",'参加申込書(入力シート)'!T49)</f>
        <v/>
      </c>
      <c r="U50" s="320" t="str">
        <f>IF('参加申込書(入力シート)'!U49="","",'参加申込書(入力シート)'!U49)</f>
        <v/>
      </c>
      <c r="V50" s="320" t="str">
        <f>IF('参加申込書(入力シート)'!V49="","",'参加申込書(入力シート)'!V49)</f>
        <v/>
      </c>
      <c r="W50" s="320" t="str">
        <f>IF('参加申込書(入力シート)'!W49="","",'参加申込書(入力シート)'!W49)</f>
        <v/>
      </c>
      <c r="X50" s="320" t="str">
        <f>IF('参加申込書(入力シート)'!X49="","",'参加申込書(入力シート)'!X49)</f>
        <v/>
      </c>
      <c r="Y50" s="320" t="str">
        <f>IF('参加申込書(入力シート)'!Y49="","",'参加申込書(入力シート)'!Y49)</f>
        <v/>
      </c>
      <c r="Z50" s="320" t="str">
        <f>IF('参加申込書(入力シート)'!Z49="","",'参加申込書(入力シート)'!Z49)</f>
        <v/>
      </c>
      <c r="AA50" s="320" t="str">
        <f>IF('参加申込書(入力シート)'!AA49="","",'参加申込書(入力シート)'!AA49)</f>
        <v/>
      </c>
      <c r="AB50" s="320" t="str">
        <f>IF('参加申込書(入力シート)'!AB49="","",'参加申込書(入力シート)'!AB49)</f>
        <v/>
      </c>
      <c r="AC50" s="320" t="str">
        <f>IF('参加申込書(入力シート)'!AC49="","",'参加申込書(入力シート)'!AC49)</f>
        <v/>
      </c>
      <c r="AD50" s="324" t="str">
        <f>IF('参加申込書(入力シート)'!AD49="","",'参加申込書(入力シート)'!AD49)</f>
        <v/>
      </c>
    </row>
    <row r="51" spans="1:30" ht="15" customHeight="1">
      <c r="A51" s="68" t="str">
        <f>IF('参加申込書(入力シート)'!A50="","",'参加申込書(入力シート)'!A50)</f>
        <v/>
      </c>
      <c r="B51" s="319" t="str">
        <f>IF('参加申込書(入力シート)'!B50="","",'参加申込書(入力シート)'!B50)</f>
        <v>住所</v>
      </c>
      <c r="C51" s="320" t="str">
        <f>IF('参加申込書(入力シート)'!C50="","",'参加申込書(入力シート)'!C50)</f>
        <v/>
      </c>
      <c r="D51" s="322" t="str">
        <f>IF('参加申込書(入力シート)'!D50="","",'参加申込書(入力シート)'!D50)</f>
        <v/>
      </c>
      <c r="E51" s="322" t="str">
        <f>IF('参加申込書(入力シート)'!E50="","",'参加申込書(入力シート)'!E50)</f>
        <v/>
      </c>
      <c r="F51" s="322" t="str">
        <f>IF('参加申込書(入力シート)'!F50="","",'参加申込書(入力シート)'!F50)</f>
        <v/>
      </c>
      <c r="G51" s="322" t="str">
        <f>IF('参加申込書(入力シート)'!G50="","",'参加申込書(入力シート)'!G50)</f>
        <v/>
      </c>
      <c r="H51" s="322" t="str">
        <f>IF('参加申込書(入力シート)'!H50="","",'参加申込書(入力シート)'!H50)</f>
        <v/>
      </c>
      <c r="I51" s="322" t="str">
        <f>IF('参加申込書(入力シート)'!I50="","",'参加申込書(入力シート)'!I50)</f>
        <v/>
      </c>
      <c r="J51" s="322" t="str">
        <f>IF('参加申込書(入力シート)'!J50="","",'参加申込書(入力シート)'!J50)</f>
        <v/>
      </c>
      <c r="K51" s="322" t="str">
        <f>IF('参加申込書(入力シート)'!K50="","",'参加申込書(入力シート)'!K50)</f>
        <v/>
      </c>
      <c r="L51" s="322" t="str">
        <f>IF('参加申込書(入力シート)'!L50="","",'参加申込書(入力シート)'!L50)</f>
        <v/>
      </c>
      <c r="M51" s="322" t="str">
        <f>IF('参加申込書(入力シート)'!M50="","",'参加申込書(入力シート)'!M50)</f>
        <v/>
      </c>
      <c r="N51" s="322" t="str">
        <f>IF('参加申込書(入力シート)'!N50="","",'参加申込書(入力シート)'!N50)</f>
        <v/>
      </c>
      <c r="O51" s="322" t="str">
        <f>IF('参加申込書(入力シート)'!O50="","",'参加申込書(入力シート)'!O50)</f>
        <v/>
      </c>
      <c r="P51" s="323" t="str">
        <f>IF('参加申込書(入力シート)'!P50="","",'参加申込書(入力シート)'!P50)</f>
        <v>携帯</v>
      </c>
      <c r="Q51" s="323" t="str">
        <f>IF('参加申込書(入力シート)'!Q50="","",'参加申込書(入力シート)'!Q50)</f>
        <v/>
      </c>
      <c r="R51" s="320" t="str">
        <f>IF('参加申込書(入力シート)'!R50="","",'参加申込書(入力シート)'!R50)</f>
        <v/>
      </c>
      <c r="S51" s="320" t="str">
        <f>IF('参加申込書(入力シート)'!S50="","",'参加申込書(入力シート)'!S50)</f>
        <v/>
      </c>
      <c r="T51" s="320" t="str">
        <f>IF('参加申込書(入力シート)'!T50="","",'参加申込書(入力シート)'!T50)</f>
        <v/>
      </c>
      <c r="U51" s="320" t="str">
        <f>IF('参加申込書(入力シート)'!U50="","",'参加申込書(入力シート)'!U50)</f>
        <v/>
      </c>
      <c r="V51" s="320" t="str">
        <f>IF('参加申込書(入力シート)'!V50="","",'参加申込書(入力シート)'!V50)</f>
        <v/>
      </c>
      <c r="W51" s="320" t="str">
        <f>IF('参加申込書(入力シート)'!W50="","",'参加申込書(入力シート)'!W50)</f>
        <v/>
      </c>
      <c r="X51" s="320" t="str">
        <f>IF('参加申込書(入力シート)'!X50="","",'参加申込書(入力シート)'!X50)</f>
        <v/>
      </c>
      <c r="Y51" s="320" t="str">
        <f>IF('参加申込書(入力シート)'!Y50="","",'参加申込書(入力シート)'!Y50)</f>
        <v/>
      </c>
      <c r="Z51" s="320" t="str">
        <f>IF('参加申込書(入力シート)'!Z50="","",'参加申込書(入力シート)'!Z50)</f>
        <v/>
      </c>
      <c r="AA51" s="320" t="str">
        <f>IF('参加申込書(入力シート)'!AA50="","",'参加申込書(入力シート)'!AA50)</f>
        <v/>
      </c>
      <c r="AB51" s="320" t="str">
        <f>IF('参加申込書(入力シート)'!AB50="","",'参加申込書(入力シート)'!AB50)</f>
        <v/>
      </c>
      <c r="AC51" s="320" t="str">
        <f>IF('参加申込書(入力シート)'!AC50="","",'参加申込書(入力シート)'!AC50)</f>
        <v/>
      </c>
      <c r="AD51" s="324" t="str">
        <f>IF('参加申込書(入力シート)'!AD50="","",'参加申込書(入力シート)'!AD50)</f>
        <v/>
      </c>
    </row>
    <row r="52" spans="1:30" ht="15" customHeight="1" thickBot="1">
      <c r="A52" s="68" t="str">
        <f>IF('参加申込書(入力シート)'!A51="","",'参加申込書(入力シート)'!A51)</f>
        <v/>
      </c>
      <c r="B52" s="321" t="str">
        <f>IF('参加申込書(入力シート)'!B51="","",'参加申込書(入力シート)'!B51)</f>
        <v/>
      </c>
      <c r="C52" s="317" t="str">
        <f>IF('参加申込書(入力シート)'!C51="","",'参加申込書(入力シート)'!C51)</f>
        <v/>
      </c>
      <c r="D52" s="325" t="str">
        <f>IF('参加申込書(入力シート)'!D51="","",'参加申込書(入力シート)'!D51)</f>
        <v/>
      </c>
      <c r="E52" s="325" t="str">
        <f>IF('参加申込書(入力シート)'!E51="","",'参加申込書(入力シート)'!E51)</f>
        <v/>
      </c>
      <c r="F52" s="325" t="str">
        <f>IF('参加申込書(入力シート)'!F51="","",'参加申込書(入力シート)'!F51)</f>
        <v/>
      </c>
      <c r="G52" s="325" t="str">
        <f>IF('参加申込書(入力シート)'!G51="","",'参加申込書(入力シート)'!G51)</f>
        <v/>
      </c>
      <c r="H52" s="325" t="str">
        <f>IF('参加申込書(入力シート)'!H51="","",'参加申込書(入力シート)'!H51)</f>
        <v/>
      </c>
      <c r="I52" s="325" t="str">
        <f>IF('参加申込書(入力シート)'!I51="","",'参加申込書(入力シート)'!I51)</f>
        <v/>
      </c>
      <c r="J52" s="325" t="str">
        <f>IF('参加申込書(入力シート)'!J51="","",'参加申込書(入力シート)'!J51)</f>
        <v/>
      </c>
      <c r="K52" s="325" t="str">
        <f>IF('参加申込書(入力シート)'!K51="","",'参加申込書(入力シート)'!K51)</f>
        <v/>
      </c>
      <c r="L52" s="325" t="str">
        <f>IF('参加申込書(入力シート)'!L51="","",'参加申込書(入力シート)'!L51)</f>
        <v/>
      </c>
      <c r="M52" s="325" t="str">
        <f>IF('参加申込書(入力シート)'!M51="","",'参加申込書(入力シート)'!M51)</f>
        <v/>
      </c>
      <c r="N52" s="325" t="str">
        <f>IF('参加申込書(入力シート)'!N51="","",'参加申込書(入力シート)'!N51)</f>
        <v/>
      </c>
      <c r="O52" s="325" t="str">
        <f>IF('参加申込書(入力シート)'!O51="","",'参加申込書(入力シート)'!O51)</f>
        <v/>
      </c>
      <c r="P52" s="317" t="str">
        <f>IF('参加申込書(入力シート)'!P51="","",'参加申込書(入力シート)'!P51)</f>
        <v>e-mail</v>
      </c>
      <c r="Q52" s="317" t="str">
        <f>IF('参加申込書(入力シート)'!Q51="","",'参加申込書(入力シート)'!Q51)</f>
        <v/>
      </c>
      <c r="R52" s="317" t="str">
        <f>IF('参加申込書(入力シート)'!R51="","",'参加申込書(入力シート)'!R51)</f>
        <v/>
      </c>
      <c r="S52" s="317" t="str">
        <f>IF('参加申込書(入力シート)'!S51="","",'参加申込書(入力シート)'!S51)</f>
        <v/>
      </c>
      <c r="T52" s="317" t="str">
        <f>IF('参加申込書(入力シート)'!T51="","",'参加申込書(入力シート)'!T51)</f>
        <v/>
      </c>
      <c r="U52" s="317" t="str">
        <f>IF('参加申込書(入力シート)'!U51="","",'参加申込書(入力シート)'!U51)</f>
        <v/>
      </c>
      <c r="V52" s="317" t="str">
        <f>IF('参加申込書(入力シート)'!V51="","",'参加申込書(入力シート)'!V51)</f>
        <v/>
      </c>
      <c r="W52" s="317" t="str">
        <f>IF('参加申込書(入力シート)'!W51="","",'参加申込書(入力シート)'!W51)</f>
        <v/>
      </c>
      <c r="X52" s="317" t="str">
        <f>IF('参加申込書(入力シート)'!X51="","",'参加申込書(入力シート)'!X51)</f>
        <v/>
      </c>
      <c r="Y52" s="317" t="str">
        <f>IF('参加申込書(入力シート)'!Y51="","",'参加申込書(入力シート)'!Y51)</f>
        <v/>
      </c>
      <c r="Z52" s="317" t="str">
        <f>IF('参加申込書(入力シート)'!Z51="","",'参加申込書(入力シート)'!Z51)</f>
        <v/>
      </c>
      <c r="AA52" s="317" t="str">
        <f>IF('参加申込書(入力シート)'!AA51="","",'参加申込書(入力シート)'!AA51)</f>
        <v/>
      </c>
      <c r="AB52" s="317" t="str">
        <f>IF('参加申込書(入力シート)'!AB51="","",'参加申込書(入力シート)'!AB51)</f>
        <v/>
      </c>
      <c r="AC52" s="317" t="str">
        <f>IF('参加申込書(入力シート)'!AC51="","",'参加申込書(入力シート)'!AC51)</f>
        <v/>
      </c>
      <c r="AD52" s="318" t="str">
        <f>IF('参加申込書(入力シート)'!AD51="","",'参加申込書(入力シート)'!AD51)</f>
        <v/>
      </c>
    </row>
    <row r="53" spans="1:30">
      <c r="C53" s="88"/>
    </row>
  </sheetData>
  <mergeCells count="215">
    <mergeCell ref="C26:G26"/>
    <mergeCell ref="C27:G27"/>
    <mergeCell ref="C28:G28"/>
    <mergeCell ref="C29:G29"/>
    <mergeCell ref="C14:G14"/>
    <mergeCell ref="C20:G20"/>
    <mergeCell ref="C23:G23"/>
    <mergeCell ref="B41:AD41"/>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X30:Y30"/>
    <mergeCell ref="AA30:AD30"/>
    <mergeCell ref="X34:Y34"/>
    <mergeCell ref="M30:P30"/>
    <mergeCell ref="Q30:U30"/>
    <mergeCell ref="H29:L29"/>
    <mergeCell ref="M29:P29"/>
    <mergeCell ref="Q29:U29"/>
    <mergeCell ref="V29:W29"/>
    <mergeCell ref="X29:Y29"/>
    <mergeCell ref="AA29:AD29"/>
    <mergeCell ref="P52:Q52"/>
    <mergeCell ref="R52:AD52"/>
    <mergeCell ref="B51:C52"/>
    <mergeCell ref="D51:O51"/>
    <mergeCell ref="P51:Q51"/>
    <mergeCell ref="R51:AD51"/>
    <mergeCell ref="D52:O52"/>
    <mergeCell ref="A40:H40"/>
    <mergeCell ref="L47:Q47"/>
    <mergeCell ref="B48:L48"/>
    <mergeCell ref="B49:C50"/>
    <mergeCell ref="D49:O50"/>
    <mergeCell ref="P49:Q49"/>
    <mergeCell ref="D46:E46"/>
    <mergeCell ref="R47:Z47"/>
    <mergeCell ref="AA47:AD47"/>
    <mergeCell ref="R50:AD50"/>
    <mergeCell ref="R49:AD49"/>
    <mergeCell ref="P50:Q50"/>
    <mergeCell ref="A43:AD43"/>
    <mergeCell ref="A45:AD45"/>
    <mergeCell ref="A44:AD44"/>
    <mergeCell ref="B42:AD42"/>
    <mergeCell ref="A37:D37"/>
    <mergeCell ref="E37:N37"/>
    <mergeCell ref="O37:R37"/>
    <mergeCell ref="S37:AD37"/>
    <mergeCell ref="A38:D38"/>
    <mergeCell ref="E38:N38"/>
    <mergeCell ref="O38:R38"/>
    <mergeCell ref="S38:AD38"/>
    <mergeCell ref="H30:L30"/>
    <mergeCell ref="H31:L31"/>
    <mergeCell ref="A35:D35"/>
    <mergeCell ref="E35:N35"/>
    <mergeCell ref="O35:R35"/>
    <mergeCell ref="S35:AD35"/>
    <mergeCell ref="A36:D36"/>
    <mergeCell ref="E36:N36"/>
    <mergeCell ref="O36:R36"/>
    <mergeCell ref="S36:AD36"/>
    <mergeCell ref="M31:P31"/>
    <mergeCell ref="Q31:U31"/>
    <mergeCell ref="V31:W31"/>
    <mergeCell ref="X31:Y31"/>
    <mergeCell ref="AA31:AD31"/>
    <mergeCell ref="V30:W30"/>
  </mergeCells>
  <phoneticPr fontId="15"/>
  <printOptions horizontalCentered="1"/>
  <pageMargins left="0.78740157480314965" right="0.78740157480314965" top="0.39370078740157483" bottom="0.39370078740157483" header="0.51181102362204722" footer="0.51181102362204722"/>
  <pageSetup paperSize="9" scale="8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E3" sqref="E3"/>
    </sheetView>
  </sheetViews>
  <sheetFormatPr defaultColWidth="9.8984375" defaultRowHeight="13"/>
  <cols>
    <col min="1" max="1" width="8.69921875" style="24" customWidth="1"/>
    <col min="2" max="2" width="18" style="24" customWidth="1"/>
    <col min="3" max="3" width="14.296875" style="24" customWidth="1"/>
    <col min="4" max="4" width="18" style="24" customWidth="1"/>
    <col min="5" max="5" width="17.8984375" style="24" customWidth="1"/>
    <col min="6" max="6" width="6.59765625" style="24" customWidth="1"/>
    <col min="7" max="7" width="6.59765625" style="24" bestFit="1" customWidth="1"/>
    <col min="8" max="8" width="5.296875" style="24" bestFit="1" customWidth="1"/>
    <col min="9" max="16384" width="9.8984375" style="24"/>
  </cols>
  <sheetData>
    <row r="1" spans="1:13" ht="56.25" customHeight="1">
      <c r="A1" s="422" t="str">
        <f>'参加申込書(入力シート)'!A1</f>
        <v>第６２回福島県総合ハンドボール選手権大会</v>
      </c>
      <c r="B1" s="422"/>
      <c r="C1" s="422"/>
      <c r="D1" s="422"/>
      <c r="E1" s="422"/>
      <c r="F1" s="422"/>
      <c r="G1" s="422"/>
      <c r="H1" s="25"/>
      <c r="I1" s="25"/>
      <c r="J1" s="25"/>
      <c r="K1" s="25"/>
      <c r="L1" s="25"/>
      <c r="M1" s="25"/>
    </row>
    <row r="2" spans="1:13" s="27" customFormat="1" ht="36.75" customHeight="1">
      <c r="A2" s="423" t="s">
        <v>50</v>
      </c>
      <c r="B2" s="423"/>
      <c r="C2" s="423"/>
      <c r="D2" s="423"/>
      <c r="E2" s="423"/>
      <c r="F2" s="423"/>
      <c r="G2" s="423"/>
      <c r="H2" s="26"/>
    </row>
    <row r="3" spans="1:13" s="27" customFormat="1" ht="28">
      <c r="A3" s="28"/>
      <c r="B3" s="29" t="str">
        <f>'参加申込書(入力シート)'!A38</f>
        <v>福島県ハンドボール協会長</v>
      </c>
      <c r="C3" s="30"/>
      <c r="D3" s="169" t="s">
        <v>37</v>
      </c>
      <c r="E3" s="31"/>
      <c r="F3" s="28"/>
      <c r="G3" s="28"/>
      <c r="H3" s="26"/>
    </row>
    <row r="4" spans="1:13" s="27" customFormat="1" ht="28">
      <c r="A4" s="28"/>
      <c r="B4" s="98" t="s">
        <v>114</v>
      </c>
      <c r="C4" s="417" t="str">
        <f>IF('参加申込書(入力シート)'!S4="","",'参加申込書(入力シート)'!S4)</f>
        <v>一般Ａ・高校・中学
上記以外</v>
      </c>
      <c r="D4" s="417"/>
      <c r="E4" s="417"/>
      <c r="H4" s="26"/>
    </row>
    <row r="5" spans="1:13" s="27" customFormat="1" ht="36.75" customHeight="1">
      <c r="B5" s="32" t="s">
        <v>3</v>
      </c>
      <c r="C5" s="417" t="str">
        <f>IF('参加申込書(入力シート)'!E5="","",'参加申込書(入力シート)'!E5)</f>
        <v/>
      </c>
      <c r="D5" s="417"/>
      <c r="E5" s="417"/>
      <c r="F5" s="33" t="s">
        <v>2</v>
      </c>
      <c r="G5" s="34" t="str">
        <f>IF('参加申込書(入力シート)'!AA5="","",'参加申込書(入力シート)'!AA5)</f>
        <v>男・女</v>
      </c>
      <c r="H5" s="26"/>
    </row>
    <row r="6" spans="1:13" s="27" customFormat="1" ht="36.75" customHeight="1">
      <c r="A6" s="28"/>
      <c r="B6" s="35" t="s">
        <v>51</v>
      </c>
      <c r="C6" s="417" t="str">
        <f>IF('参加申込書(入力シート)'!D48="","",'参加申込書(入力シート)'!D48)</f>
        <v/>
      </c>
      <c r="D6" s="417"/>
      <c r="E6" s="417"/>
      <c r="F6" s="424" t="s">
        <v>52</v>
      </c>
      <c r="G6" s="424"/>
      <c r="H6" s="26"/>
    </row>
    <row r="7" spans="1:13" ht="8.65" customHeight="1"/>
    <row r="8" spans="1:13" s="36" customFormat="1" ht="21" customHeight="1">
      <c r="A8" s="425" t="s">
        <v>53</v>
      </c>
      <c r="B8" s="419"/>
      <c r="C8" s="419"/>
      <c r="D8" s="418" t="s">
        <v>54</v>
      </c>
      <c r="E8" s="419"/>
      <c r="F8" s="419"/>
      <c r="G8" s="420"/>
    </row>
    <row r="9" spans="1:13" s="36" customFormat="1" ht="27" customHeight="1">
      <c r="A9" s="37" t="s">
        <v>16</v>
      </c>
      <c r="B9" s="37" t="s">
        <v>55</v>
      </c>
      <c r="C9" s="90" t="s">
        <v>105</v>
      </c>
      <c r="D9" s="93" t="s">
        <v>55</v>
      </c>
      <c r="E9" s="38" t="s">
        <v>18</v>
      </c>
      <c r="F9" s="37" t="s">
        <v>56</v>
      </c>
      <c r="G9" s="39" t="s">
        <v>20</v>
      </c>
    </row>
    <row r="10" spans="1:13" s="36" customFormat="1" ht="22.5" customHeight="1" thickBot="1">
      <c r="A10" s="40" t="s">
        <v>12</v>
      </c>
      <c r="B10" s="40"/>
      <c r="C10" s="91"/>
      <c r="D10" s="94"/>
      <c r="E10" s="37"/>
      <c r="F10" s="421"/>
      <c r="G10" s="421"/>
      <c r="H10" s="41"/>
    </row>
    <row r="11" spans="1:13" s="36" customFormat="1" ht="22.5" customHeight="1" thickTop="1" thickBot="1">
      <c r="A11" s="37" t="s">
        <v>13</v>
      </c>
      <c r="B11" s="37"/>
      <c r="C11" s="89"/>
      <c r="D11" s="93"/>
      <c r="E11" s="37"/>
      <c r="F11" s="421"/>
      <c r="G11" s="421"/>
      <c r="H11" s="41"/>
    </row>
    <row r="12" spans="1:13" s="36" customFormat="1" ht="22.5" customHeight="1" thickTop="1" thickBot="1">
      <c r="A12" s="37" t="s">
        <v>14</v>
      </c>
      <c r="B12" s="37"/>
      <c r="C12" s="89"/>
      <c r="D12" s="93"/>
      <c r="E12" s="37"/>
      <c r="F12" s="421"/>
      <c r="G12" s="421"/>
      <c r="H12" s="41"/>
    </row>
    <row r="13" spans="1:13" s="36" customFormat="1" ht="22.5" customHeight="1" thickTop="1" thickBot="1">
      <c r="A13" s="42" t="s">
        <v>15</v>
      </c>
      <c r="B13" s="42"/>
      <c r="C13" s="92"/>
      <c r="D13" s="95"/>
      <c r="E13" s="33"/>
      <c r="F13" s="421"/>
      <c r="G13" s="421"/>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
      <c r="B30" s="45" t="s">
        <v>57</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8859-2532-4A6A-9AC2-831CD35C46D3}">
  <sheetPr>
    <pageSetUpPr fitToPage="1"/>
  </sheetPr>
  <dimension ref="A1:D48"/>
  <sheetViews>
    <sheetView zoomScale="90" zoomScaleNormal="90" workbookViewId="0">
      <selection activeCell="F4" sqref="F4"/>
    </sheetView>
  </sheetViews>
  <sheetFormatPr defaultColWidth="9.8984375" defaultRowHeight="13"/>
  <cols>
    <col min="1" max="1" width="9.09765625" style="68" bestFit="1" customWidth="1"/>
    <col min="2" max="2" width="17" style="68" customWidth="1"/>
    <col min="3" max="3" width="21.3984375" style="68" customWidth="1"/>
    <col min="4" max="4" width="13.09765625" style="68" bestFit="1" customWidth="1"/>
    <col min="5" max="16384" width="9.8984375" style="68"/>
  </cols>
  <sheetData>
    <row r="1" spans="1:4" s="126" customFormat="1" ht="14.5" customHeight="1">
      <c r="A1" s="426" t="str">
        <f>IF('参加申込書(入力シート)'!A1="","",'参加申込書(入力シート)'!A1)</f>
        <v>第６２回福島県総合ハンドボール選手権大会</v>
      </c>
      <c r="B1" s="426"/>
      <c r="C1" s="426"/>
      <c r="D1" s="426"/>
    </row>
    <row r="2" spans="1:4" s="126" customFormat="1" ht="14.5" customHeight="1">
      <c r="A2" s="426"/>
      <c r="B2" s="426"/>
      <c r="C2" s="426"/>
      <c r="D2" s="426"/>
    </row>
    <row r="3" spans="1:4" ht="19" customHeight="1">
      <c r="A3" s="427" t="s">
        <v>155</v>
      </c>
      <c r="B3" s="427"/>
      <c r="C3" s="427"/>
      <c r="D3" s="427"/>
    </row>
    <row r="4" spans="1:4" ht="6" customHeight="1" thickBot="1"/>
    <row r="5" spans="1:4" ht="27" customHeight="1" thickBot="1">
      <c r="A5" s="428" t="str">
        <f>IF('参加申込書(入力シート)'!E5="","",'参加申込書(入力シート)'!E5)</f>
        <v/>
      </c>
      <c r="B5" s="429"/>
      <c r="C5" s="149" t="str">
        <f>IF('参加申込書(入力シート)'!S4="","",'参加申込書(入力シート)'!S4)</f>
        <v>一般Ａ・高校・中学
上記以外</v>
      </c>
      <c r="D5" s="150" t="str">
        <f>IF('参加申込書(入力シート)'!AA5="","",'参加申込書(入力シート)'!AA5)</f>
        <v>男・女</v>
      </c>
    </row>
    <row r="6" spans="1:4" ht="27" customHeight="1" thickTop="1" thickBot="1">
      <c r="A6" s="151" t="str">
        <f>IF('参加申込書(入力シート)'!A13="","",'参加申込書(入力シート)'!A13)</f>
        <v>No.</v>
      </c>
      <c r="B6" s="152" t="str">
        <f>IF('参加申込書(入力シート)'!C13="","",'参加申込書(入力シート)'!C13)</f>
        <v>競技者氏名</v>
      </c>
      <c r="C6" s="152" t="str">
        <f>IF('参加申込書(入力シート)'!H13="","",'参加申込書(入力シート)'!H13)</f>
        <v>競技者登録番号</v>
      </c>
      <c r="D6" s="167" t="str">
        <f>IF('参加申込書(入力シート)'!AA13="","",'参加申込書(入力シート)'!AA13)</f>
        <v>本年度日本協会
登録チーム名</v>
      </c>
    </row>
    <row r="7" spans="1:4" ht="19.5" customHeight="1" thickTop="1">
      <c r="A7" s="153" t="str">
        <f>IF('参加申込書(入力シート)'!A9="","",'参加申込書(入力シート)'!A9)</f>
        <v>監督　Ａ</v>
      </c>
      <c r="B7" s="154" t="str">
        <f>IF('参加申込書(入力シート)'!E9="","",'参加申込書(入力シート)'!E9)</f>
        <v/>
      </c>
      <c r="C7" s="154" t="str">
        <f>IF('参加申込書(入力シート)'!E10="","",'参加申込書(入力シート)'!E10)</f>
        <v/>
      </c>
      <c r="D7" s="155"/>
    </row>
    <row r="8" spans="1:4" ht="19.5" customHeight="1">
      <c r="A8" s="156" t="str">
        <f>IF('参加申込書(入力シート)'!O9="","",'参加申込書(入力シート)'!O9)</f>
        <v>役員　Ｂ</v>
      </c>
      <c r="B8" s="157" t="str">
        <f>IF('参加申込書(入力シート)'!S9="","",'参加申込書(入力シート)'!S9)</f>
        <v/>
      </c>
      <c r="C8" s="157" t="str">
        <f>IF('参加申込書(入力シート)'!S10="","",'参加申込書(入力シート)'!S10)</f>
        <v/>
      </c>
      <c r="D8" s="155"/>
    </row>
    <row r="9" spans="1:4" ht="19.5" customHeight="1">
      <c r="A9" s="156" t="str">
        <f>IF('参加申込書(入力シート)'!A11="","",'参加申込書(入力シート)'!A11)</f>
        <v>役員　Ｃ</v>
      </c>
      <c r="B9" s="157" t="str">
        <f>IF('参加申込書(入力シート)'!E11="","",'参加申込書(入力シート)'!E11)</f>
        <v/>
      </c>
      <c r="C9" s="157" t="str">
        <f>IF('参加申込書(入力シート)'!E12="","",'参加申込書(入力シート)'!E12)</f>
        <v/>
      </c>
      <c r="D9" s="155"/>
    </row>
    <row r="10" spans="1:4" ht="19.5" customHeight="1">
      <c r="A10" s="156" t="str">
        <f>IF('参加申込書(入力シート)'!O11="","",'参加申込書(入力シート)'!O11)</f>
        <v>役員　Ｄ</v>
      </c>
      <c r="B10" s="157" t="str">
        <f>IF('参加申込書(入力シート)'!S11="","",'参加申込書(入力シート)'!S11)</f>
        <v/>
      </c>
      <c r="C10" s="157" t="str">
        <f>IF('参加申込書(入力シート)'!S12="","",'参加申込書(入力シート)'!S12)</f>
        <v/>
      </c>
      <c r="D10" s="158"/>
    </row>
    <row r="11" spans="1:4" ht="19.5" customHeight="1">
      <c r="A11" s="168" t="str">
        <f>IF('参加申込書(入力シート)'!A15="","",'参加申込書(入力シート)'!A15)</f>
        <v>1</v>
      </c>
      <c r="B11" s="160" t="str">
        <f>IF('参加申込書(入力シート)'!C15="","",'参加申込書(入力シート)'!C15)</f>
        <v/>
      </c>
      <c r="C11" s="161" t="str">
        <f>IF('参加申込書(入力シート)'!H15="","",'参加申込書(入力シート)'!H15)</f>
        <v/>
      </c>
      <c r="D11" s="162" t="str">
        <f>IF('参加申込書(入力シート)'!AA15="","",'参加申込書(入力シート)'!AA15)</f>
        <v/>
      </c>
    </row>
    <row r="12" spans="1:4" ht="19.5" customHeight="1">
      <c r="A12" s="159" t="str">
        <f>IF('参加申込書(入力シート)'!A16="","",'参加申込書(入力シート)'!A16)</f>
        <v>2</v>
      </c>
      <c r="B12" s="160" t="str">
        <f>IF('参加申込書(入力シート)'!C16="","",'参加申込書(入力シート)'!C16)</f>
        <v/>
      </c>
      <c r="C12" s="161" t="str">
        <f>IF('参加申込書(入力シート)'!H16="","",'参加申込書(入力シート)'!H16)</f>
        <v/>
      </c>
      <c r="D12" s="162" t="str">
        <f>IF('参加申込書(入力シート)'!AA16="","",'参加申込書(入力シート)'!AA16)</f>
        <v/>
      </c>
    </row>
    <row r="13" spans="1:4" ht="19.5" customHeight="1">
      <c r="A13" s="159" t="str">
        <f>IF('参加申込書(入力シート)'!A17="","",'参加申込書(入力シート)'!A17)</f>
        <v>3</v>
      </c>
      <c r="B13" s="160" t="str">
        <f>IF('参加申込書(入力シート)'!C17="","",'参加申込書(入力シート)'!C17)</f>
        <v/>
      </c>
      <c r="C13" s="161" t="str">
        <f>IF('参加申込書(入力シート)'!H17="","",'参加申込書(入力シート)'!H17)</f>
        <v/>
      </c>
      <c r="D13" s="162" t="str">
        <f>IF('参加申込書(入力シート)'!AA17="","",'参加申込書(入力シート)'!AA17)</f>
        <v/>
      </c>
    </row>
    <row r="14" spans="1:4" ht="19.5" customHeight="1">
      <c r="A14" s="159" t="str">
        <f>IF('参加申込書(入力シート)'!A18="","",'参加申込書(入力シート)'!A18)</f>
        <v>4</v>
      </c>
      <c r="B14" s="160" t="str">
        <f>IF('参加申込書(入力シート)'!C18="","",'参加申込書(入力シート)'!C18)</f>
        <v/>
      </c>
      <c r="C14" s="161" t="str">
        <f>IF('参加申込書(入力シート)'!H18="","",'参加申込書(入力シート)'!H18)</f>
        <v/>
      </c>
      <c r="D14" s="162" t="str">
        <f>IF('参加申込書(入力シート)'!AA18="","",'参加申込書(入力シート)'!AA18)</f>
        <v/>
      </c>
    </row>
    <row r="15" spans="1:4" ht="19.5" customHeight="1">
      <c r="A15" s="159" t="str">
        <f>IF('参加申込書(入力シート)'!A19="","",'参加申込書(入力シート)'!A19)</f>
        <v>5</v>
      </c>
      <c r="B15" s="160" t="str">
        <f>IF('参加申込書(入力シート)'!C19="","",'参加申込書(入力シート)'!C19)</f>
        <v/>
      </c>
      <c r="C15" s="161" t="str">
        <f>IF('参加申込書(入力シート)'!H19="","",'参加申込書(入力シート)'!H19)</f>
        <v/>
      </c>
      <c r="D15" s="162" t="str">
        <f>IF('参加申込書(入力シート)'!AA19="","",'参加申込書(入力シート)'!AA19)</f>
        <v/>
      </c>
    </row>
    <row r="16" spans="1:4" ht="19.5" customHeight="1">
      <c r="A16" s="159" t="str">
        <f>IF('参加申込書(入力シート)'!A20="","",'参加申込書(入力シート)'!A20)</f>
        <v>6</v>
      </c>
      <c r="B16" s="160" t="str">
        <f>IF('参加申込書(入力シート)'!C20="","",'参加申込書(入力シート)'!C20)</f>
        <v/>
      </c>
      <c r="C16" s="161" t="str">
        <f>IF('参加申込書(入力シート)'!H20="","",'参加申込書(入力シート)'!H20)</f>
        <v/>
      </c>
      <c r="D16" s="162" t="str">
        <f>IF('参加申込書(入力シート)'!AA20="","",'参加申込書(入力シート)'!AA20)</f>
        <v/>
      </c>
    </row>
    <row r="17" spans="1:4" ht="19.5" customHeight="1">
      <c r="A17" s="159" t="str">
        <f>IF('参加申込書(入力シート)'!A21="","",'参加申込書(入力シート)'!A21)</f>
        <v>7</v>
      </c>
      <c r="B17" s="160" t="str">
        <f>IF('参加申込書(入力シート)'!C21="","",'参加申込書(入力シート)'!C21)</f>
        <v/>
      </c>
      <c r="C17" s="161" t="str">
        <f>IF('参加申込書(入力シート)'!H21="","",'参加申込書(入力シート)'!H21)</f>
        <v/>
      </c>
      <c r="D17" s="162" t="str">
        <f>IF('参加申込書(入力シート)'!AA21="","",'参加申込書(入力シート)'!AA21)</f>
        <v/>
      </c>
    </row>
    <row r="18" spans="1:4" ht="19.5" customHeight="1">
      <c r="A18" s="159" t="str">
        <f>IF('参加申込書(入力シート)'!A22="","",'参加申込書(入力シート)'!A22)</f>
        <v>8</v>
      </c>
      <c r="B18" s="160" t="str">
        <f>IF('参加申込書(入力シート)'!C22="","",'参加申込書(入力シート)'!C22)</f>
        <v/>
      </c>
      <c r="C18" s="161" t="str">
        <f>IF('参加申込書(入力シート)'!H22="","",'参加申込書(入力シート)'!H22)</f>
        <v/>
      </c>
      <c r="D18" s="162" t="str">
        <f>IF('参加申込書(入力シート)'!AA22="","",'参加申込書(入力シート)'!AA22)</f>
        <v/>
      </c>
    </row>
    <row r="19" spans="1:4" ht="19.5" customHeight="1">
      <c r="A19" s="159" t="str">
        <f>IF('参加申込書(入力シート)'!A23="","",'参加申込書(入力シート)'!A23)</f>
        <v>9</v>
      </c>
      <c r="B19" s="160" t="str">
        <f>IF('参加申込書(入力シート)'!C23="","",'参加申込書(入力シート)'!C23)</f>
        <v/>
      </c>
      <c r="C19" s="161" t="str">
        <f>IF('参加申込書(入力シート)'!H23="","",'参加申込書(入力シート)'!H23)</f>
        <v/>
      </c>
      <c r="D19" s="162" t="str">
        <f>IF('参加申込書(入力シート)'!AA23="","",'参加申込書(入力シート)'!AA23)</f>
        <v/>
      </c>
    </row>
    <row r="20" spans="1:4" ht="19.5" customHeight="1">
      <c r="A20" s="159" t="str">
        <f>IF('参加申込書(入力シート)'!A24="","",'参加申込書(入力シート)'!A24)</f>
        <v>10</v>
      </c>
      <c r="B20" s="160" t="str">
        <f>IF('参加申込書(入力シート)'!C24="","",'参加申込書(入力シート)'!C24)</f>
        <v/>
      </c>
      <c r="C20" s="161" t="str">
        <f>IF('参加申込書(入力シート)'!H24="","",'参加申込書(入力シート)'!H24)</f>
        <v/>
      </c>
      <c r="D20" s="162" t="str">
        <f>IF('参加申込書(入力シート)'!AA24="","",'参加申込書(入力シート)'!AA24)</f>
        <v/>
      </c>
    </row>
    <row r="21" spans="1:4" ht="19.5" customHeight="1">
      <c r="A21" s="159" t="str">
        <f>IF('参加申込書(入力シート)'!A25="","",'参加申込書(入力シート)'!A25)</f>
        <v>11</v>
      </c>
      <c r="B21" s="160" t="str">
        <f>IF('参加申込書(入力シート)'!C25="","",'参加申込書(入力シート)'!C25)</f>
        <v/>
      </c>
      <c r="C21" s="161" t="str">
        <f>IF('参加申込書(入力シート)'!H25="","",'参加申込書(入力シート)'!H25)</f>
        <v/>
      </c>
      <c r="D21" s="162" t="str">
        <f>IF('参加申込書(入力シート)'!AA25="","",'参加申込書(入力シート)'!AA25)</f>
        <v/>
      </c>
    </row>
    <row r="22" spans="1:4" ht="19.5" customHeight="1">
      <c r="A22" s="159" t="str">
        <f>IF('参加申込書(入力シート)'!A26="","",'参加申込書(入力シート)'!A26)</f>
        <v>12</v>
      </c>
      <c r="B22" s="160" t="str">
        <f>IF('参加申込書(入力シート)'!C26="","",'参加申込書(入力シート)'!C26)</f>
        <v/>
      </c>
      <c r="C22" s="161" t="str">
        <f>IF('参加申込書(入力シート)'!H26="","",'参加申込書(入力シート)'!H26)</f>
        <v/>
      </c>
      <c r="D22" s="162" t="str">
        <f>IF('参加申込書(入力シート)'!AA26="","",'参加申込書(入力シート)'!AA26)</f>
        <v/>
      </c>
    </row>
    <row r="23" spans="1:4" ht="19.5" customHeight="1">
      <c r="A23" s="159" t="str">
        <f>IF('参加申込書(入力シート)'!A27="","",'参加申込書(入力シート)'!A27)</f>
        <v>13</v>
      </c>
      <c r="B23" s="160" t="str">
        <f>IF('参加申込書(入力シート)'!C27="","",'参加申込書(入力シート)'!C27)</f>
        <v/>
      </c>
      <c r="C23" s="161" t="str">
        <f>IF('参加申込書(入力シート)'!H27="","",'参加申込書(入力シート)'!H27)</f>
        <v/>
      </c>
      <c r="D23" s="162" t="str">
        <f>IF('参加申込書(入力シート)'!AA27="","",'参加申込書(入力シート)'!AA27)</f>
        <v/>
      </c>
    </row>
    <row r="24" spans="1:4" ht="19.5" customHeight="1">
      <c r="A24" s="159" t="str">
        <f>IF('参加申込書(入力シート)'!A28="","",'参加申込書(入力シート)'!A28)</f>
        <v>14</v>
      </c>
      <c r="B24" s="160" t="str">
        <f>IF('参加申込書(入力シート)'!C28="","",'参加申込書(入力シート)'!C28)</f>
        <v/>
      </c>
      <c r="C24" s="161" t="str">
        <f>IF('参加申込書(入力シート)'!H28="","",'参加申込書(入力シート)'!H28)</f>
        <v/>
      </c>
      <c r="D24" s="162" t="str">
        <f>IF('参加申込書(入力シート)'!AA28="","",'参加申込書(入力シート)'!AA28)</f>
        <v/>
      </c>
    </row>
    <row r="25" spans="1:4" ht="19.5" customHeight="1">
      <c r="A25" s="159" t="str">
        <f>IF('参加申込書(入力シート)'!A29="","",'参加申込書(入力シート)'!A29)</f>
        <v>15</v>
      </c>
      <c r="B25" s="160" t="str">
        <f>IF('参加申込書(入力シート)'!C29="","",'参加申込書(入力シート)'!C29)</f>
        <v/>
      </c>
      <c r="C25" s="161" t="str">
        <f>IF('参加申込書(入力シート)'!H29="","",'参加申込書(入力シート)'!H29)</f>
        <v/>
      </c>
      <c r="D25" s="162" t="str">
        <f>IF('参加申込書(入力シート)'!AA29="","",'参加申込書(入力シート)'!AA29)</f>
        <v/>
      </c>
    </row>
    <row r="26" spans="1:4" ht="19.5" customHeight="1" thickBot="1">
      <c r="A26" s="163" t="str">
        <f>IF('参加申込書(入力シート)'!A30="","",'参加申込書(入力シート)'!A30)</f>
        <v>16</v>
      </c>
      <c r="B26" s="164" t="str">
        <f>IF('参加申込書(入力シート)'!C30="","",'参加申込書(入力シート)'!C30)</f>
        <v/>
      </c>
      <c r="C26" s="165" t="str">
        <f>IF('参加申込書(入力シート)'!H30="","",'参加申込書(入力シート)'!H30)</f>
        <v/>
      </c>
      <c r="D26" s="166"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8"/>
      <c r="B35" s="68"/>
      <c r="C35" s="68"/>
      <c r="D35" s="68"/>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workbookViewId="0">
      <selection activeCell="I14" sqref="I14"/>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31" t="str">
        <f>IF('参加申込書(入力シート)'!E5="","",'参加申込書(入力シート)'!E5)</f>
        <v/>
      </c>
      <c r="D1" s="432"/>
      <c r="E1" s="432"/>
      <c r="F1" s="433"/>
    </row>
    <row r="2" spans="1:6" ht="20.25" customHeight="1">
      <c r="A2" s="47" t="s">
        <v>59</v>
      </c>
      <c r="B2" s="434" t="str">
        <f>IF('参加申込書(入力シート)'!E9="","",'参加申込書(入力シート)'!E9)</f>
        <v/>
      </c>
      <c r="C2" s="434"/>
      <c r="D2" s="47" t="s">
        <v>60</v>
      </c>
      <c r="E2" s="434" t="str">
        <f>IF('参加申込書(入力シート)'!S9="","",'参加申込書(入力シート)'!S9)</f>
        <v/>
      </c>
      <c r="F2" s="434"/>
    </row>
    <row r="3" spans="1:6" ht="20.25" customHeight="1">
      <c r="A3" s="47" t="s">
        <v>61</v>
      </c>
      <c r="B3" s="434" t="str">
        <f>IF('参加申込書(入力シート)'!E11="","",'参加申込書(入力シート)'!E11)</f>
        <v/>
      </c>
      <c r="C3" s="434"/>
      <c r="D3" s="47" t="s">
        <v>62</v>
      </c>
      <c r="E3" s="434" t="str">
        <f>IF('参加申込書(入力シート)'!S11="","",'参加申込書(入力シート)'!S11)</f>
        <v/>
      </c>
      <c r="F3" s="434"/>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35"/>
      <c r="F4" s="436"/>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37"/>
      <c r="F5" s="438"/>
    </row>
    <row r="6" spans="1:6" ht="20.25" customHeight="1">
      <c r="A6" s="47" t="s">
        <v>58</v>
      </c>
      <c r="B6" s="430" t="s">
        <v>55</v>
      </c>
      <c r="C6" s="430"/>
      <c r="D6" s="47" t="s">
        <v>56</v>
      </c>
      <c r="E6" s="47" t="s">
        <v>72</v>
      </c>
      <c r="F6" s="47" t="s">
        <v>95</v>
      </c>
    </row>
    <row r="7" spans="1:6" ht="20.25" customHeight="1">
      <c r="A7" s="47" t="str">
        <f>IF('参加申込書(入力シート)'!A15="","",'参加申込書(入力シート)'!A15)&amp;" "&amp;IF('参加申込書(入力シート)'!B15="","","Ｃ")</f>
        <v xml:space="preserve">1 </v>
      </c>
      <c r="B7" s="430" t="str">
        <f>IF('参加申込書(入力シート)'!C15="","",'参加申込書(入力シート)'!C15)</f>
        <v/>
      </c>
      <c r="C7" s="430"/>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30" t="str">
        <f>IF('参加申込書(入力シート)'!C16="","",'参加申込書(入力シート)'!C16)</f>
        <v/>
      </c>
      <c r="C8" s="430"/>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30" t="str">
        <f>IF('参加申込書(入力シート)'!C17="","",'参加申込書(入力シート)'!C17)</f>
        <v/>
      </c>
      <c r="C9" s="430"/>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30" t="str">
        <f>IF('参加申込書(入力シート)'!C18="","",'参加申込書(入力シート)'!C18)</f>
        <v/>
      </c>
      <c r="C10" s="430"/>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30" t="str">
        <f>IF('参加申込書(入力シート)'!C19="","",'参加申込書(入力シート)'!C19)</f>
        <v/>
      </c>
      <c r="C11" s="430"/>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30" t="str">
        <f>IF('参加申込書(入力シート)'!C20="","",'参加申込書(入力シート)'!C20)</f>
        <v/>
      </c>
      <c r="C12" s="430"/>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30" t="str">
        <f>IF('参加申込書(入力シート)'!C21="","",'参加申込書(入力シート)'!C21)</f>
        <v/>
      </c>
      <c r="C13" s="430"/>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30" t="str">
        <f>IF('参加申込書(入力シート)'!C22="","",'参加申込書(入力シート)'!C22)</f>
        <v/>
      </c>
      <c r="C14" s="430"/>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30" t="str">
        <f>IF('参加申込書(入力シート)'!C23="","",'参加申込書(入力シート)'!C23)</f>
        <v/>
      </c>
      <c r="C15" s="430"/>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30" t="str">
        <f>IF('参加申込書(入力シート)'!C24="","",'参加申込書(入力シート)'!C24)</f>
        <v/>
      </c>
      <c r="C16" s="430"/>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30" t="str">
        <f>IF('参加申込書(入力シート)'!C25="","",'参加申込書(入力シート)'!C25)</f>
        <v/>
      </c>
      <c r="C17" s="430"/>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30" t="str">
        <f>IF('参加申込書(入力シート)'!C26="","",'参加申込書(入力シート)'!C26)</f>
        <v/>
      </c>
      <c r="C18" s="430"/>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30" t="str">
        <f>IF('参加申込書(入力シート)'!C27="","",'参加申込書(入力シート)'!C27)</f>
        <v/>
      </c>
      <c r="C19" s="430"/>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30" t="str">
        <f>IF('参加申込書(入力シート)'!C28="","",'参加申込書(入力シート)'!C28)</f>
        <v/>
      </c>
      <c r="C20" s="430"/>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30" t="str">
        <f>IF('参加申込書(入力シート)'!C29="","",'参加申込書(入力シート)'!C29)</f>
        <v/>
      </c>
      <c r="C21" s="430"/>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30" t="str">
        <f>IF('参加申込書(入力シート)'!C30="","",'参加申込書(入力シート)'!C30)</f>
        <v/>
      </c>
      <c r="C22" s="430"/>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workbookViewId="0">
      <selection activeCell="A7" sqref="A7"/>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31" t="str">
        <f>IF('参加申込書(入力シート)'!E5="","",'参加申込書(入力シート)'!E5)</f>
        <v/>
      </c>
      <c r="D1" s="432"/>
      <c r="E1" s="432"/>
      <c r="F1" s="433"/>
    </row>
    <row r="2" spans="1:6" ht="20.25" customHeight="1">
      <c r="A2" s="47" t="s">
        <v>59</v>
      </c>
      <c r="B2" s="434" t="str">
        <f>IF('参加申込書(入力シート)'!E9="","",'参加申込書(入力シート)'!E9)</f>
        <v/>
      </c>
      <c r="C2" s="434"/>
      <c r="D2" s="47" t="s">
        <v>60</v>
      </c>
      <c r="E2" s="434" t="str">
        <f>IF('参加申込書(入力シート)'!S9="","",'参加申込書(入力シート)'!S9)</f>
        <v/>
      </c>
      <c r="F2" s="434"/>
    </row>
    <row r="3" spans="1:6" ht="20.25" customHeight="1">
      <c r="A3" s="47" t="s">
        <v>61</v>
      </c>
      <c r="B3" s="434" t="str">
        <f>IF('参加申込書(入力シート)'!E11="","",'参加申込書(入力シート)'!E11)</f>
        <v/>
      </c>
      <c r="C3" s="434"/>
      <c r="D3" s="47" t="s">
        <v>62</v>
      </c>
      <c r="E3" s="434" t="str">
        <f>IF('参加申込書(入力シート)'!S11="","",'参加申込書(入力シート)'!S11)</f>
        <v/>
      </c>
      <c r="F3" s="434"/>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35"/>
      <c r="F4" s="436"/>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37"/>
      <c r="F5" s="438"/>
    </row>
    <row r="6" spans="1:6" ht="20.25" customHeight="1">
      <c r="A6" s="47" t="s">
        <v>58</v>
      </c>
      <c r="B6" s="430" t="s">
        <v>55</v>
      </c>
      <c r="C6" s="430"/>
      <c r="D6" s="47" t="s">
        <v>56</v>
      </c>
      <c r="E6" s="47" t="s">
        <v>143</v>
      </c>
      <c r="F6" s="47" t="s">
        <v>95</v>
      </c>
    </row>
    <row r="7" spans="1:6" ht="20.25" customHeight="1">
      <c r="A7" s="47" t="str">
        <f>IF('参加申込書(入力シート)'!A15="","",'参加申込書(入力シート)'!A15)&amp;" "&amp;IF('参加申込書(入力シート)'!B15="","","Ｃ")</f>
        <v xml:space="preserve">1 </v>
      </c>
      <c r="B7" s="430" t="str">
        <f>IF('参加申込書(入力シート)'!C15="","",'参加申込書(入力シート)'!C15)</f>
        <v/>
      </c>
      <c r="C7" s="430"/>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30" t="str">
        <f>IF('参加申込書(入力シート)'!C16="","",'参加申込書(入力シート)'!C16)</f>
        <v/>
      </c>
      <c r="C8" s="430"/>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30" t="str">
        <f>IF('参加申込書(入力シート)'!C17="","",'参加申込書(入力シート)'!C17)</f>
        <v/>
      </c>
      <c r="C9" s="430"/>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30" t="str">
        <f>IF('参加申込書(入力シート)'!C18="","",'参加申込書(入力シート)'!C18)</f>
        <v/>
      </c>
      <c r="C10" s="430"/>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30" t="str">
        <f>IF('参加申込書(入力シート)'!C19="","",'参加申込書(入力シート)'!C19)</f>
        <v/>
      </c>
      <c r="C11" s="430"/>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30" t="str">
        <f>IF('参加申込書(入力シート)'!C20="","",'参加申込書(入力シート)'!C20)</f>
        <v/>
      </c>
      <c r="C12" s="430"/>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30" t="str">
        <f>IF('参加申込書(入力シート)'!C21="","",'参加申込書(入力シート)'!C21)</f>
        <v/>
      </c>
      <c r="C13" s="430"/>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30" t="str">
        <f>IF('参加申込書(入力シート)'!C22="","",'参加申込書(入力シート)'!C22)</f>
        <v/>
      </c>
      <c r="C14" s="430"/>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30" t="str">
        <f>IF('参加申込書(入力シート)'!C23="","",'参加申込書(入力シート)'!C23)</f>
        <v/>
      </c>
      <c r="C15" s="430"/>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30" t="str">
        <f>IF('参加申込書(入力シート)'!C24="","",'参加申込書(入力シート)'!C24)</f>
        <v/>
      </c>
      <c r="C16" s="430"/>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30" t="str">
        <f>IF('参加申込書(入力シート)'!C25="","",'参加申込書(入力シート)'!C25)</f>
        <v/>
      </c>
      <c r="C17" s="430"/>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30" t="str">
        <f>IF('参加申込書(入力シート)'!C26="","",'参加申込書(入力シート)'!C26)</f>
        <v/>
      </c>
      <c r="C18" s="430"/>
      <c r="D18" s="47" t="str">
        <f>IF('参加申込書(入力シート)'!M26="","",'参加申込書(入力シート)'!M26)</f>
        <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30" t="str">
        <f>IF('参加申込書(入力シート)'!C27="","",'参加申込書(入力シート)'!C27)</f>
        <v/>
      </c>
      <c r="C19" s="430"/>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30" t="str">
        <f>IF('参加申込書(入力シート)'!C28="","",'参加申込書(入力シート)'!C28)</f>
        <v/>
      </c>
      <c r="C20" s="430"/>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30" t="str">
        <f>IF('参加申込書(入力シート)'!C29="","",'参加申込書(入力シート)'!C29)</f>
        <v/>
      </c>
      <c r="C21" s="430"/>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30" t="str">
        <f>IF('参加申込書(入力シート)'!C30="","",'参加申込書(入力シート)'!C30)</f>
        <v/>
      </c>
      <c r="C22" s="430"/>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25"/>
  <sheetViews>
    <sheetView workbookViewId="0">
      <selection activeCell="A5" sqref="A5:C24"/>
    </sheetView>
  </sheetViews>
  <sheetFormatPr defaultRowHeight="12"/>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145</v>
      </c>
      <c r="C5" t="str">
        <f>IF('参加申込書(入力シート)'!E9="","",'参加申込書(入力シート)'!E9)</f>
        <v/>
      </c>
    </row>
    <row r="6" spans="1:3">
      <c r="A6" t="s">
        <v>146</v>
      </c>
      <c r="C6" t="str">
        <f>IF('参加申込書(入力シート)'!S9="","",'参加申込書(入力シート)'!S9)</f>
        <v/>
      </c>
    </row>
    <row r="7" spans="1:3">
      <c r="A7" t="s">
        <v>147</v>
      </c>
      <c r="C7" t="str">
        <f>IF('参加申込書(入力シート)'!E11="","",'参加申込書(入力シート)'!E11)</f>
        <v/>
      </c>
    </row>
    <row r="8" spans="1:3">
      <c r="A8" t="s">
        <v>148</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B25"/>
  <sheetViews>
    <sheetView workbookViewId="0">
      <selection activeCell="D24" sqref="D24"/>
    </sheetView>
  </sheetViews>
  <sheetFormatPr defaultRowHeight="12"/>
  <cols>
    <col min="1" max="1" width="9.09765625" style="136"/>
  </cols>
  <sheetData>
    <row r="3" spans="1:2">
      <c r="A3" s="136" t="s">
        <v>66</v>
      </c>
    </row>
    <row r="4" spans="1:2">
      <c r="A4" s="136" t="s">
        <v>67</v>
      </c>
      <c r="B4" t="str">
        <f>'参加申込書(入力シート)'!E6&amp;'参加申込書(入力シート)'!G6&amp;'参加申込書(入力シート)'!I6&amp;'参加申込書(入力シート)'!K6</f>
        <v/>
      </c>
    </row>
    <row r="5" spans="1:2">
      <c r="A5" s="136" t="s">
        <v>68</v>
      </c>
      <c r="B5" t="str">
        <f>IF('参加申込書(入力シート)'!E9="","",'参加申込書(入力シート)'!E9)</f>
        <v/>
      </c>
    </row>
    <row r="6" spans="1:2">
      <c r="A6" s="136" t="s">
        <v>69</v>
      </c>
      <c r="B6" t="str">
        <f>IF('参加申込書(入力シート)'!S9="","",'参加申込書(入力シート)'!S9)</f>
        <v/>
      </c>
    </row>
    <row r="7" spans="1:2">
      <c r="A7" s="136" t="s">
        <v>70</v>
      </c>
      <c r="B7" t="str">
        <f>IF('参加申込書(入力シート)'!E11="","",'参加申込書(入力シート)'!E11)</f>
        <v/>
      </c>
    </row>
    <row r="8" spans="1:2">
      <c r="A8" s="136" t="s">
        <v>71</v>
      </c>
      <c r="B8" t="str">
        <f>IF('参加申込書(入力シート)'!S11="","",'参加申込書(入力シート)'!S11)</f>
        <v/>
      </c>
    </row>
    <row r="9" spans="1:2" ht="13">
      <c r="A9" s="137" t="str">
        <f>IF('参加申込書(入力シート)'!A15="","",'参加申込書(入力シート)'!A15)&amp;" "&amp;IF('参加申込書(入力シート)'!B15="","","Ｃ")</f>
        <v xml:space="preserve">1 </v>
      </c>
      <c r="B9" t="str">
        <f>IF('参加申込書(入力シート)'!C15="","",'参加申込書(入力シート)'!C15)</f>
        <v/>
      </c>
    </row>
    <row r="10" spans="1:2" ht="13">
      <c r="A10" s="137" t="str">
        <f>IF('参加申込書(入力シート)'!A16="","",'参加申込書(入力シート)'!A16)&amp;" "&amp;IF('参加申込書(入力シート)'!B16="","","Ｃ")</f>
        <v xml:space="preserve">2 </v>
      </c>
      <c r="B10" t="str">
        <f>IF('参加申込書(入力シート)'!C16="","",'参加申込書(入力シート)'!C16)</f>
        <v/>
      </c>
    </row>
    <row r="11" spans="1:2" ht="13">
      <c r="A11" s="137" t="str">
        <f>IF('参加申込書(入力シート)'!A17="","",'参加申込書(入力シート)'!A17)&amp;" "&amp;IF('参加申込書(入力シート)'!B17="","","Ｃ")</f>
        <v xml:space="preserve">3 </v>
      </c>
      <c r="B11" t="str">
        <f>IF('参加申込書(入力シート)'!C17="","",'参加申込書(入力シート)'!C17)</f>
        <v/>
      </c>
    </row>
    <row r="12" spans="1:2" ht="13">
      <c r="A12" s="137" t="str">
        <f>IF('参加申込書(入力シート)'!A18="","",'参加申込書(入力シート)'!A18)&amp;" "&amp;IF('参加申込書(入力シート)'!B18="","","Ｃ")</f>
        <v xml:space="preserve">4 </v>
      </c>
      <c r="B12" t="str">
        <f>IF('参加申込書(入力シート)'!C18="","",'参加申込書(入力シート)'!C18)</f>
        <v/>
      </c>
    </row>
    <row r="13" spans="1:2" ht="13">
      <c r="A13" s="137" t="str">
        <f>IF('参加申込書(入力シート)'!A19="","",'参加申込書(入力シート)'!A19)&amp;" "&amp;IF('参加申込書(入力シート)'!B19="","","Ｃ")</f>
        <v xml:space="preserve">5 </v>
      </c>
      <c r="B13" t="str">
        <f>IF('参加申込書(入力シート)'!C19="","",'参加申込書(入力シート)'!C19)</f>
        <v/>
      </c>
    </row>
    <row r="14" spans="1:2" ht="13">
      <c r="A14" s="137" t="str">
        <f>IF('参加申込書(入力シート)'!A20="","",'参加申込書(入力シート)'!A20)&amp;" "&amp;IF('参加申込書(入力シート)'!B20="","","Ｃ")</f>
        <v xml:space="preserve">6 </v>
      </c>
      <c r="B14" t="str">
        <f>IF('参加申込書(入力シート)'!C20="","",'参加申込書(入力シート)'!C20)</f>
        <v/>
      </c>
    </row>
    <row r="15" spans="1:2" ht="13">
      <c r="A15" s="137" t="str">
        <f>IF('参加申込書(入力シート)'!A21="","",'参加申込書(入力シート)'!A21)&amp;" "&amp;IF('参加申込書(入力シート)'!B21="","","Ｃ")</f>
        <v xml:space="preserve">7 </v>
      </c>
      <c r="B15" t="str">
        <f>IF('参加申込書(入力シート)'!C21="","",'参加申込書(入力シート)'!C21)</f>
        <v/>
      </c>
    </row>
    <row r="16" spans="1:2" ht="13">
      <c r="A16" s="137" t="str">
        <f>IF('参加申込書(入力シート)'!A22="","",'参加申込書(入力シート)'!A22)&amp;" "&amp;IF('参加申込書(入力シート)'!B22="","","Ｃ")</f>
        <v xml:space="preserve">8 </v>
      </c>
      <c r="B16" t="str">
        <f>IF('参加申込書(入力シート)'!C22="","",'参加申込書(入力シート)'!C22)</f>
        <v/>
      </c>
    </row>
    <row r="17" spans="1:2" ht="13">
      <c r="A17" s="137" t="str">
        <f>IF('参加申込書(入力シート)'!A23="","",'参加申込書(入力シート)'!A23)&amp;" "&amp;IF('参加申込書(入力シート)'!B23="","","Ｃ")</f>
        <v xml:space="preserve">9 </v>
      </c>
      <c r="B17" t="str">
        <f>IF('参加申込書(入力シート)'!C23="","",'参加申込書(入力シート)'!C23)</f>
        <v/>
      </c>
    </row>
    <row r="18" spans="1:2" ht="13">
      <c r="A18" s="137" t="str">
        <f>IF('参加申込書(入力シート)'!A24="","",'参加申込書(入力シート)'!A24)&amp;" "&amp;IF('参加申込書(入力シート)'!B24="","","Ｃ")</f>
        <v xml:space="preserve">10 </v>
      </c>
      <c r="B18" t="str">
        <f>IF('参加申込書(入力シート)'!C24="","",'参加申込書(入力シート)'!C24)</f>
        <v/>
      </c>
    </row>
    <row r="19" spans="1:2" ht="13">
      <c r="A19" s="137" t="str">
        <f>IF('参加申込書(入力シート)'!A25="","",'参加申込書(入力シート)'!A25)&amp;" "&amp;IF('参加申込書(入力シート)'!B25="","","Ｃ")</f>
        <v xml:space="preserve">11 </v>
      </c>
      <c r="B19" t="str">
        <f>IF('参加申込書(入力シート)'!C25="","",'参加申込書(入力シート)'!C25)</f>
        <v/>
      </c>
    </row>
    <row r="20" spans="1:2" ht="13">
      <c r="A20" s="137" t="str">
        <f>IF('参加申込書(入力シート)'!A26="","",'参加申込書(入力シート)'!A26)&amp;" "&amp;IF('参加申込書(入力シート)'!B26="","","Ｃ")</f>
        <v xml:space="preserve">12 </v>
      </c>
      <c r="B20" t="str">
        <f>IF('参加申込書(入力シート)'!C26="","",'参加申込書(入力シート)'!C26)</f>
        <v/>
      </c>
    </row>
    <row r="21" spans="1:2" ht="13">
      <c r="A21" s="137" t="str">
        <f>IF('参加申込書(入力シート)'!A27="","",'参加申込書(入力シート)'!A27)&amp;" "&amp;IF('参加申込書(入力シート)'!B27="","","Ｃ")</f>
        <v xml:space="preserve">13 </v>
      </c>
      <c r="B21" t="str">
        <f>IF('参加申込書(入力シート)'!C27="","",'参加申込書(入力シート)'!C27)</f>
        <v/>
      </c>
    </row>
    <row r="22" spans="1:2" ht="13">
      <c r="A22" s="137" t="str">
        <f>IF('参加申込書(入力シート)'!A28="","",'参加申込書(入力シート)'!A28)&amp;" "&amp;IF('参加申込書(入力シート)'!B28="","","Ｃ")</f>
        <v xml:space="preserve">14 </v>
      </c>
      <c r="B22" t="str">
        <f>IF('参加申込書(入力シート)'!C28="","",'参加申込書(入力シート)'!C28)</f>
        <v/>
      </c>
    </row>
    <row r="23" spans="1:2" ht="13">
      <c r="A23" s="137" t="str">
        <f>IF('参加申込書(入力シート)'!A29="","",'参加申込書(入力シート)'!A29)&amp;" "&amp;IF('参加申込書(入力シート)'!B29="","","Ｃ")</f>
        <v xml:space="preserve">15 </v>
      </c>
      <c r="B23" t="str">
        <f>IF('参加申込書(入力シート)'!C29="","",'参加申込書(入力シート)'!C29)</f>
        <v/>
      </c>
    </row>
    <row r="24" spans="1:2" ht="13">
      <c r="A24" s="137" t="str">
        <f>IF('参加申込書(入力シート)'!A30="","",'参加申込書(入力シート)'!A30)&amp;" "&amp;IF('参加申込書(入力シート)'!B30="","","Ｃ")</f>
        <v xml:space="preserve">16 </v>
      </c>
      <c r="B24" t="str">
        <f>IF('参加申込書(入力シート)'!C30="","",'参加申込書(入力シート)'!C30)</f>
        <v/>
      </c>
    </row>
    <row r="25" spans="1:2">
      <c r="A25" s="138"/>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workbookViewId="0">
      <selection activeCell="I13" sqref="I13"/>
    </sheetView>
  </sheetViews>
  <sheetFormatPr defaultRowHeight="12"/>
  <sheetData>
    <row r="1" spans="1:6" ht="16.5">
      <c r="A1" s="56" t="s">
        <v>65</v>
      </c>
      <c r="B1" s="56" t="s">
        <v>75</v>
      </c>
      <c r="D1" s="60">
        <f ca="1">DATE(YEAR(TODAY())-(MONTH(TODAY())&lt;=3)*1,4,1)</f>
        <v>43556</v>
      </c>
    </row>
    <row r="2" spans="1:6" ht="16.5">
      <c r="A2" s="59">
        <v>0</v>
      </c>
      <c r="B2" s="58" t="s">
        <v>76</v>
      </c>
      <c r="F2" s="61" t="s">
        <v>93</v>
      </c>
    </row>
    <row r="3" spans="1:6" ht="16.5">
      <c r="A3" s="59">
        <v>6</v>
      </c>
      <c r="B3" s="58" t="s">
        <v>77</v>
      </c>
    </row>
    <row r="4" spans="1:6" ht="16.5">
      <c r="A4" s="59">
        <v>7</v>
      </c>
      <c r="B4" s="58" t="s">
        <v>78</v>
      </c>
    </row>
    <row r="5" spans="1:6" ht="16.5">
      <c r="A5" s="59">
        <v>8</v>
      </c>
      <c r="B5" s="58" t="s">
        <v>79</v>
      </c>
    </row>
    <row r="6" spans="1:6" ht="16.5">
      <c r="A6" s="59">
        <v>9</v>
      </c>
      <c r="B6" s="58" t="s">
        <v>80</v>
      </c>
      <c r="D6" s="65" t="s">
        <v>99</v>
      </c>
    </row>
    <row r="7" spans="1:6" ht="16.5">
      <c r="A7" s="59">
        <v>10</v>
      </c>
      <c r="B7" s="58" t="s">
        <v>81</v>
      </c>
    </row>
    <row r="8" spans="1:6" ht="16.5">
      <c r="A8" s="59">
        <v>11</v>
      </c>
      <c r="B8" s="58" t="s">
        <v>82</v>
      </c>
    </row>
    <row r="9" spans="1:6" ht="16.5">
      <c r="A9" s="59">
        <v>12</v>
      </c>
      <c r="B9" s="58" t="s">
        <v>83</v>
      </c>
    </row>
    <row r="10" spans="1:6" ht="16.5">
      <c r="A10" s="59">
        <v>13</v>
      </c>
      <c r="B10" s="58" t="s">
        <v>84</v>
      </c>
    </row>
    <row r="11" spans="1:6" ht="16.5">
      <c r="A11" s="59">
        <v>14</v>
      </c>
      <c r="B11" s="58" t="s">
        <v>85</v>
      </c>
    </row>
    <row r="12" spans="1:6" ht="16.5">
      <c r="A12" s="59">
        <v>15</v>
      </c>
      <c r="B12" s="58" t="s">
        <v>108</v>
      </c>
    </row>
    <row r="13" spans="1:6" ht="16.5">
      <c r="A13" s="59">
        <v>16</v>
      </c>
      <c r="B13" s="58" t="s">
        <v>109</v>
      </c>
    </row>
    <row r="14" spans="1:6" ht="16.5">
      <c r="A14" s="59">
        <v>17</v>
      </c>
      <c r="B14" s="58" t="s">
        <v>107</v>
      </c>
    </row>
    <row r="15" spans="1:6" ht="16.5">
      <c r="A15" s="59">
        <v>18</v>
      </c>
      <c r="B15" s="58" t="s">
        <v>86</v>
      </c>
    </row>
    <row r="16" spans="1:6" ht="16.5">
      <c r="A16" s="59">
        <v>19</v>
      </c>
      <c r="B16" s="58" t="s">
        <v>87</v>
      </c>
    </row>
    <row r="17" spans="1:2" ht="16.5">
      <c r="A17" s="59">
        <v>20</v>
      </c>
      <c r="B17" s="58" t="s">
        <v>88</v>
      </c>
    </row>
    <row r="18" spans="1:2" ht="16.5">
      <c r="A18" s="59">
        <v>21</v>
      </c>
      <c r="B18" s="58" t="s">
        <v>89</v>
      </c>
    </row>
    <row r="19" spans="1:2" ht="16.5">
      <c r="A19" s="59">
        <v>22</v>
      </c>
      <c r="B19" s="58" t="s">
        <v>110</v>
      </c>
    </row>
    <row r="20" spans="1:2" ht="16.5">
      <c r="B20" s="63" t="s">
        <v>90</v>
      </c>
    </row>
    <row r="21" spans="1:2" ht="16.5">
      <c r="B21" s="62" t="s">
        <v>94</v>
      </c>
    </row>
  </sheetData>
  <phoneticPr fontId="1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参加申込書(入力シート)</vt:lpstr>
      <vt:lpstr>参加申込書 (印刷用)</vt:lpstr>
      <vt:lpstr>選手変更届</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2019-11-05T07:26:21Z</cp:lastPrinted>
  <dcterms:created xsi:type="dcterms:W3CDTF">2011-05-18T01:29:31Z</dcterms:created>
  <dcterms:modified xsi:type="dcterms:W3CDTF">2019-11-10T08:01:54Z</dcterms:modified>
</cp:coreProperties>
</file>