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E:\fha\sougou\12_kensougou\"/>
    </mc:Choice>
  </mc:AlternateContent>
  <xr:revisionPtr revIDLastSave="0" documentId="8_{6DA7656C-B650-41C9-824D-7A0F20B6B44C}" xr6:coauthVersionLast="47" xr6:coauthVersionMax="47" xr10:uidLastSave="{00000000-0000-0000-0000-000000000000}"/>
  <bookViews>
    <workbookView xWindow="-110" yWindow="-110" windowWidth="19420" windowHeight="1042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ＰＣ記録用紙用データ" sheetId="9" r:id="rId7"/>
    <sheet name="オフィシャルシート用" sheetId="5" r:id="rId8"/>
    <sheet name="設定シート" sheetId="6" r:id="rId9"/>
  </sheets>
  <externalReferences>
    <externalReference r:id="rId10"/>
  </externalReferences>
  <definedNames>
    <definedName name="__xlnm.Print_Area_1" localSheetId="1">'参加申込書 (印刷用)'!$A$1:$AD$54</definedName>
    <definedName name="__xlnm.Print_Area_1" localSheetId="3">日本協会登録チェックシート!#REF!</definedName>
    <definedName name="__xlnm.Print_Area_1">'参加申込書(入力シート)'!$A$1:$AD$53</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7" l="1"/>
  <c r="R38" i="7" l="1"/>
  <c r="Q38" i="7"/>
  <c r="P38" i="7"/>
  <c r="O38" i="7"/>
  <c r="R37" i="7"/>
  <c r="Q37" i="7"/>
  <c r="P37" i="7"/>
  <c r="O37" i="7"/>
  <c r="R36" i="7"/>
  <c r="Q36" i="7"/>
  <c r="P36" i="7"/>
  <c r="O36" i="7"/>
  <c r="R35" i="7"/>
  <c r="Q35" i="7"/>
  <c r="P35" i="7"/>
  <c r="O35" i="7"/>
  <c r="D38" i="7"/>
  <c r="C38" i="7"/>
  <c r="B38" i="7"/>
  <c r="A38" i="7"/>
  <c r="D37" i="7"/>
  <c r="C37" i="7"/>
  <c r="B37" i="7"/>
  <c r="A37" i="7"/>
  <c r="D36" i="7"/>
  <c r="C36" i="7"/>
  <c r="B36" i="7"/>
  <c r="A36" i="7"/>
  <c r="D35" i="7"/>
  <c r="C35" i="7"/>
  <c r="B35" i="7"/>
  <c r="A35" i="7"/>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indexed="81"/>
            <rFont val="ＭＳ Ｐゴシック"/>
            <family val="3"/>
            <charset val="128"/>
          </rPr>
          <t>県協会事務局：
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3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<sst xmlns="http://schemas.openxmlformats.org/spreadsheetml/2006/main" count="196" uniqueCount="159">
  <si>
    <t>参  加  申  込  書</t>
  </si>
  <si>
    <t>ふりがな</t>
  </si>
  <si>
    <t>性別</t>
  </si>
  <si>
    <t>チーム名</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</si>
  <si>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</si>
  <si>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</si>
  <si>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</si>
  <si>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</si>
  <si>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</si>
  <si>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</si>
  <si>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</si>
  <si>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</si>
  <si>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</si>
  <si>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</si>
  <si>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</si>
  <si>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</si>
  <si>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</si>
  <si>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</si>
  <si>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</si>
  <si>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</si>
  <si>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</si>
  <si>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</si>
  <si>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</si>
  <si>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</si>
  <si>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</si>
  <si>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</si>
  <si>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</si>
  <si>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</si>
  <si>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</si>
  <si>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</si>
  <si>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</si>
  <si>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</si>
  <si>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</si>
  <si>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</si>
  <si>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</si>
  <si>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</si>
  <si>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</si>
  <si>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</si>
  <si>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</si>
  <si>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</si>
  <si>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</si>
  <si>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</si>
  <si>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</si>
  <si>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</si>
  <si>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</si>
  <si>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</si>
  <si>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</si>
  <si>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</si>
  <si>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</si>
  <si>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</si>
  <si>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</si>
  <si>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</si>
  <si>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</si>
  <si>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</si>
  <si>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</si>
  <si>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</si>
  <si>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</si>
  <si>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</si>
  <si>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</si>
  <si>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</si>
  <si>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</si>
  <si>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</si>
  <si>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</si>
  <si>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</si>
  <si>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</si>
  <si>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</si>
  <si>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</si>
  <si>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</si>
  <si>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</si>
  <si>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</si>
  <si>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</si>
  <si>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</si>
  <si>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</si>
  <si>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</si>
  <si>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</si>
  <si>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</si>
  <si>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</si>
  <si>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</si>
  <si>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</si>
  <si>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</si>
  <si>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</si>
  <si>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</si>
  <si>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</si>
  <si>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</si>
  <si>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</si>
  <si>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</si>
  <si>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</si>
  <si>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</si>
  <si>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</si>
  <si>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</si>
  <si>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</si>
  <si>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</si>
  <si>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</si>
  <si>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</si>
  <si>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</si>
  <si>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</si>
  <si>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</si>
  <si>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</si>
  <si>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</si>
  <si>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</si>
  <si>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</si>
  <si>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</si>
  <si>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</si>
  <si>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</si>
  <si>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</si>
  <si>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</si>
  <si>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</si>
  <si>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</si>
  <si>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</si>
  <si>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</si>
  <si>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</si>
  <si>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</si>
  <si>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</si>
  <si>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</si>
  <si>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</si>
  <si>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</si>
  <si>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</si>
  <si>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</si>
  <si>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</si>
  <si>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</si>
  <si>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</si>
  <si>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</si>
  <si>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</si>
  <si>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</si>
  <si>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</si>
  <si>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</si>
  <si>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</si>
  <si>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</si>
  <si>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</si>
  <si>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</si>
  <si>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</si>
  <si>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</si>
  <si>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</si>
  <si>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</si>
  <si>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</si>
  <si>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</si>
  <si>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</si>
  <si>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</si>
  <si>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</si>
  <si>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</si>
  <si>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</si>
  <si>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</si>
  <si>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</si>
  <si>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</si>
  <si>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</si>
  <si>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</si>
  <si>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</si>
  <si>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</si>
  <si>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</si>
  <si>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</si>
  <si>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</si>
  <si>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</si>
  <si>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</si>
  <si>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競技運営委員</t>
    <rPh sb="0" eb="2">
      <t>キョウギ</t>
    </rPh>
    <rPh sb="2" eb="4">
      <t>ウンエイ</t>
    </rPh>
    <rPh sb="4" eb="6">
      <t>イイン</t>
    </rPh>
    <phoneticPr fontId="15"/>
  </si>
  <si>
    <t>チーム表示</t>
    <rPh sb="3" eb="5">
      <t>ヒョウジ</t>
    </rPh>
    <phoneticPr fontId="15"/>
  </si>
  <si>
    <t>第６４回福島県総合ハンドボール選手権大会</t>
    <rPh sb="0" eb="1">
      <t>ダイ</t>
    </rPh>
    <rPh sb="4" eb="7">
      <t>フクシマケン</t>
    </rPh>
    <rPh sb="7" eb="9">
      <t>ソウゴウ</t>
    </rPh>
    <rPh sb="15" eb="18">
      <t>センシュケン</t>
    </rPh>
    <rPh sb="18" eb="20">
      <t>タイカイ</t>
    </rPh>
    <phoneticPr fontId="15"/>
  </si>
  <si>
    <t>一般の部・高校の部</t>
    <rPh sb="0" eb="2">
      <t>イッパン</t>
    </rPh>
    <rPh sb="3" eb="4">
      <t>ブ</t>
    </rPh>
    <rPh sb="5" eb="7">
      <t>コウコウ</t>
    </rPh>
    <rPh sb="8" eb="9">
      <t>ブ</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</si>
  <si>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</si>
  <si>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一般チームは、必ず入力</t>
    <rPh sb="0" eb="2">
      <t>イッパン</t>
    </rPh>
    <rPh sb="7" eb="8">
      <t>カナラ</t>
    </rPh>
    <rPh sb="9" eb="11">
      <t>ニュウリョク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</si>
</sst>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2">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s>
  <borders count="13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3">
    <xf numFmtId="0" fontId="0" fillId="0" borderId="0"/>
    <xf numFmtId="0" fontId="1" fillId="0" borderId="0"/>
    <xf numFmtId="0" fontId="1" fillId="0" borderId="0">
      <alignment vertical="center"/>
    </xf>
  </cellStyleXfs>
  <cellXfs count="455">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4" fillId="0" borderId="2"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3" xfId="1" applyFont="1" applyBorder="1"/>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20" xfId="1" applyFont="1" applyFill="1" applyBorder="1" applyAlignment="1">
      <alignment horizontal="center" vertical="center" wrapText="1"/>
    </xf>
    <xf numFmtId="0" fontId="4" fillId="0" borderId="121" xfId="1" applyFont="1" applyFill="1" applyBorder="1" applyAlignment="1">
      <alignment horizontal="center" vertical="center"/>
    </xf>
    <xf numFmtId="0" fontId="2" fillId="0" borderId="122" xfId="1" applyFont="1" applyFill="1" applyBorder="1" applyAlignment="1">
      <alignment horizontal="center" vertical="center"/>
    </xf>
    <xf numFmtId="0" fontId="2" fillId="0" borderId="123"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5" xfId="1" applyFont="1" applyFill="1" applyBorder="1" applyAlignment="1"/>
    <xf numFmtId="0" fontId="4" fillId="0" borderId="126"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6"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7"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4" xfId="1" applyFont="1" applyFill="1" applyBorder="1" applyAlignment="1">
      <alignment horizontal="center" vertical="center" wrapText="1" shrinkToFit="1"/>
    </xf>
    <xf numFmtId="0" fontId="2" fillId="0" borderId="126"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32" xfId="1" applyFont="1" applyFill="1" applyBorder="1" applyAlignment="1">
      <alignment vertical="center"/>
    </xf>
    <xf numFmtId="0" fontId="4" fillId="0" borderId="133" xfId="1" applyFont="1" applyFill="1" applyBorder="1" applyAlignment="1">
      <alignmen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2" fillId="10" borderId="0" xfId="1" applyFont="1" applyFill="1" applyAlignment="1">
      <alignment horizontal="center" vertical="center"/>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2" fillId="4" borderId="11"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4" borderId="11" xfId="1" applyFont="1" applyFill="1" applyBorder="1" applyAlignment="1">
      <alignment horizontal="center" vertical="center"/>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0" borderId="115" xfId="1" applyFont="1" applyBorder="1" applyAlignment="1">
      <alignment horizontal="center" vertical="center"/>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49" xfId="1" applyFont="1" applyBorder="1" applyAlignment="1">
      <alignment horizontal="center" vertical="center"/>
    </xf>
    <xf numFmtId="0" fontId="4" fillId="10" borderId="40" xfId="1" applyFont="1" applyFill="1" applyBorder="1" applyAlignment="1">
      <alignment horizontal="center" vertical="center" shrinkToFit="1"/>
    </xf>
    <xf numFmtId="0" fontId="4" fillId="10" borderId="41" xfId="1" applyFont="1" applyFill="1" applyBorder="1" applyAlignment="1">
      <alignment horizontal="center" vertical="center" shrinkToFit="1"/>
    </xf>
    <xf numFmtId="0" fontId="4" fillId="10" borderId="42" xfId="1" applyFont="1" applyFill="1" applyBorder="1" applyAlignment="1">
      <alignment horizontal="center" vertical="center" shrinkToFit="1"/>
    </xf>
    <xf numFmtId="0" fontId="4" fillId="8" borderId="1" xfId="1" applyFont="1" applyFill="1" applyBorder="1" applyAlignment="1">
      <alignment horizontal="center" vertical="center"/>
    </xf>
    <xf numFmtId="0" fontId="2" fillId="0" borderId="51"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0" borderId="53"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4" xfId="1" applyFont="1" applyBorder="1" applyAlignment="1">
      <alignment horizontal="center" vertical="center"/>
    </xf>
    <xf numFmtId="0" fontId="21" fillId="0" borderId="0" xfId="1" applyFont="1" applyBorder="1" applyAlignment="1">
      <alignment horizontal="center" vertical="center" wrapText="1"/>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3" borderId="56"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7"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5" fillId="0" borderId="3" xfId="1" applyFont="1" applyFill="1" applyBorder="1" applyAlignment="1">
      <alignment horizontal="center" vertical="center"/>
    </xf>
    <xf numFmtId="0" fontId="5" fillId="0" borderId="75"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76"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131" xfId="1" applyFont="1" applyBorder="1" applyAlignment="1">
      <alignment horizontal="center" vertical="center" wrapText="1"/>
    </xf>
    <xf numFmtId="0" fontId="4" fillId="0" borderId="132"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4" fillId="0" borderId="78" xfId="1" applyFont="1" applyFill="1" applyBorder="1" applyAlignment="1">
      <alignment horizontal="center" vertical="center"/>
    </xf>
    <xf numFmtId="0" fontId="4" fillId="0" borderId="53"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6" fillId="0" borderId="83" xfId="1" applyFont="1" applyFill="1" applyBorder="1" applyAlignment="1">
      <alignment horizontal="center" vertical="center" shrinkToFit="1"/>
    </xf>
    <xf numFmtId="0" fontId="6" fillId="0" borderId="84" xfId="1" applyFont="1" applyFill="1" applyBorder="1" applyAlignment="1">
      <alignment horizontal="center" vertical="center" shrinkToFit="1"/>
    </xf>
    <xf numFmtId="0" fontId="6" fillId="0" borderId="85" xfId="1" applyFont="1" applyFill="1" applyBorder="1" applyAlignment="1">
      <alignment horizontal="center" vertical="center" shrinkToFit="1"/>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116" xfId="1" applyFont="1" applyFill="1" applyBorder="1" applyAlignment="1">
      <alignment horizontal="center" vertical="center" shrinkToFit="1"/>
    </xf>
    <xf numFmtId="0" fontId="4" fillId="0" borderId="117" xfId="1" applyFont="1" applyFill="1" applyBorder="1" applyAlignment="1">
      <alignment horizontal="center" vertical="center" shrinkToFit="1"/>
    </xf>
    <xf numFmtId="0" fontId="4" fillId="0" borderId="118" xfId="1" applyFont="1" applyFill="1" applyBorder="1" applyAlignment="1">
      <alignment horizontal="center" vertical="center" shrinkToFit="1"/>
    </xf>
    <xf numFmtId="0" fontId="4" fillId="0" borderId="116" xfId="1" applyFont="1" applyFill="1" applyBorder="1" applyAlignment="1">
      <alignment horizontal="center" vertical="center"/>
    </xf>
    <xf numFmtId="0" fontId="4" fillId="0" borderId="117" xfId="1" applyFont="1" applyFill="1" applyBorder="1" applyAlignment="1">
      <alignment horizontal="center" vertical="center"/>
    </xf>
    <xf numFmtId="0" fontId="4" fillId="0" borderId="118" xfId="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4" fillId="0" borderId="43" xfId="1" applyFont="1" applyFill="1" applyBorder="1" applyAlignment="1">
      <alignment horizontal="center" vertical="center"/>
    </xf>
    <xf numFmtId="0" fontId="4" fillId="0" borderId="44" xfId="1" applyFont="1" applyFill="1" applyBorder="1" applyAlignment="1">
      <alignment horizontal="center" vertical="center"/>
    </xf>
    <xf numFmtId="0" fontId="4" fillId="0" borderId="45" xfId="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9" xfId="1" applyFont="1" applyFill="1" applyBorder="1" applyAlignment="1">
      <alignment horizontal="center" vertical="center" shrinkToFit="1"/>
    </xf>
    <xf numFmtId="0" fontId="4" fillId="0" borderId="120"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Home\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3"/>
  <sheetViews>
    <sheetView tabSelected="1" workbookViewId="0">
      <selection activeCell="AK13" sqref="AK13"/>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59" t="s">
        <v>155</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row>
    <row r="2" spans="1:35" ht="21">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row>
    <row r="3" spans="1:35" ht="6" customHeight="1"/>
    <row r="4" spans="1:35" ht="27" customHeight="1">
      <c r="A4" s="261" t="s">
        <v>1</v>
      </c>
      <c r="B4" s="261"/>
      <c r="C4" s="261"/>
      <c r="D4" s="261"/>
      <c r="E4" s="262"/>
      <c r="F4" s="262"/>
      <c r="G4" s="262"/>
      <c r="H4" s="262"/>
      <c r="I4" s="262"/>
      <c r="J4" s="262"/>
      <c r="K4" s="262"/>
      <c r="L4" s="262"/>
      <c r="M4" s="262"/>
      <c r="N4" s="262"/>
      <c r="O4" s="233" t="s">
        <v>114</v>
      </c>
      <c r="P4" s="233"/>
      <c r="Q4" s="233"/>
      <c r="R4" s="234"/>
      <c r="S4" s="235" t="s">
        <v>156</v>
      </c>
      <c r="T4" s="236"/>
      <c r="U4" s="236"/>
      <c r="V4" s="236"/>
      <c r="W4" s="236"/>
      <c r="X4" s="236"/>
      <c r="Y4" s="236"/>
      <c r="Z4" s="237"/>
      <c r="AA4" s="193" t="s">
        <v>2</v>
      </c>
      <c r="AB4" s="193"/>
      <c r="AC4" s="193"/>
      <c r="AD4" s="193"/>
      <c r="AG4" s="109" t="str">
        <f>LEFT(O4,2)</f>
        <v>種別</v>
      </c>
    </row>
    <row r="5" spans="1:35" ht="27" customHeight="1">
      <c r="A5" s="266" t="s">
        <v>143</v>
      </c>
      <c r="B5" s="267"/>
      <c r="C5" s="267"/>
      <c r="D5" s="267"/>
      <c r="E5" s="268"/>
      <c r="F5" s="268"/>
      <c r="G5" s="268"/>
      <c r="H5" s="268"/>
      <c r="I5" s="268"/>
      <c r="J5" s="268"/>
      <c r="K5" s="268"/>
      <c r="L5" s="268"/>
      <c r="M5" s="268"/>
      <c r="N5" s="268"/>
      <c r="O5" s="288"/>
      <c r="P5" s="289"/>
      <c r="Q5" s="289"/>
      <c r="R5" s="289"/>
      <c r="S5" s="289"/>
      <c r="T5" s="290"/>
      <c r="U5" s="175" t="s">
        <v>128</v>
      </c>
      <c r="V5" s="176"/>
      <c r="W5" s="176"/>
      <c r="X5" s="177"/>
      <c r="Y5" s="127"/>
      <c r="Z5" s="99" t="s">
        <v>115</v>
      </c>
      <c r="AA5" s="278" t="s">
        <v>141</v>
      </c>
      <c r="AB5" s="278"/>
      <c r="AC5" s="278"/>
      <c r="AD5" s="278"/>
      <c r="AF5" s="101" t="s">
        <v>116</v>
      </c>
      <c r="AG5" s="291" t="s">
        <v>131</v>
      </c>
      <c r="AH5" s="291"/>
      <c r="AI5" s="291"/>
    </row>
    <row r="6" spans="1:35" ht="18.75" customHeight="1">
      <c r="A6" s="276" t="s">
        <v>154</v>
      </c>
      <c r="B6" s="276"/>
      <c r="C6" s="276"/>
      <c r="D6" s="276"/>
      <c r="E6" s="188"/>
      <c r="F6" s="188"/>
      <c r="G6" s="188"/>
      <c r="H6" s="188"/>
      <c r="I6" s="190"/>
      <c r="J6" s="190"/>
      <c r="K6" s="190"/>
      <c r="L6" s="190"/>
      <c r="M6" s="269"/>
      <c r="N6" s="269"/>
      <c r="O6" s="193" t="s">
        <v>4</v>
      </c>
      <c r="P6" s="193"/>
      <c r="Q6" s="193"/>
      <c r="R6" s="193"/>
      <c r="S6" s="192" t="s">
        <v>5</v>
      </c>
      <c r="T6" s="192"/>
      <c r="U6" s="192"/>
      <c r="V6" s="192"/>
      <c r="W6" s="192" t="s">
        <v>6</v>
      </c>
      <c r="X6" s="192"/>
      <c r="Y6" s="192"/>
      <c r="Z6" s="192"/>
      <c r="AA6" s="280" t="s">
        <v>7</v>
      </c>
      <c r="AB6" s="280"/>
      <c r="AC6" s="280"/>
      <c r="AD6" s="280"/>
    </row>
    <row r="7" spans="1:35" ht="18.75" customHeight="1">
      <c r="A7" s="258" t="s">
        <v>130</v>
      </c>
      <c r="B7" s="258"/>
      <c r="C7" s="258"/>
      <c r="D7" s="258"/>
      <c r="E7" s="189"/>
      <c r="F7" s="189"/>
      <c r="G7" s="189"/>
      <c r="H7" s="189"/>
      <c r="I7" s="191"/>
      <c r="J7" s="191"/>
      <c r="K7" s="191"/>
      <c r="L7" s="191"/>
      <c r="M7" s="270"/>
      <c r="N7" s="270"/>
      <c r="O7" s="277" t="s">
        <v>8</v>
      </c>
      <c r="P7" s="277"/>
      <c r="Q7" s="277"/>
      <c r="R7" s="277"/>
      <c r="S7" s="194"/>
      <c r="T7" s="194"/>
      <c r="U7" s="194"/>
      <c r="V7" s="194"/>
      <c r="W7" s="194"/>
      <c r="X7" s="194"/>
      <c r="Y7" s="194"/>
      <c r="Z7" s="194"/>
      <c r="AA7" s="284"/>
      <c r="AB7" s="284"/>
      <c r="AC7" s="284"/>
      <c r="AD7" s="284"/>
    </row>
    <row r="8" spans="1:35" ht="18.75" customHeight="1">
      <c r="A8" s="296" t="s">
        <v>9</v>
      </c>
      <c r="B8" s="296"/>
      <c r="C8" s="296"/>
      <c r="D8" s="296"/>
      <c r="E8" s="281"/>
      <c r="F8" s="282"/>
      <c r="G8" s="282"/>
      <c r="H8" s="282"/>
      <c r="I8" s="282"/>
      <c r="J8" s="282"/>
      <c r="K8" s="282"/>
      <c r="L8" s="282"/>
      <c r="M8" s="282"/>
      <c r="N8" s="283"/>
      <c r="O8" s="258" t="s">
        <v>10</v>
      </c>
      <c r="P8" s="258"/>
      <c r="Q8" s="258"/>
      <c r="R8" s="258"/>
      <c r="S8" s="299"/>
      <c r="T8" s="299"/>
      <c r="U8" s="299"/>
      <c r="V8" s="299"/>
      <c r="W8" s="187"/>
      <c r="X8" s="187"/>
      <c r="Y8" s="187"/>
      <c r="Z8" s="187"/>
      <c r="AA8" s="279"/>
      <c r="AB8" s="279"/>
      <c r="AC8" s="279"/>
      <c r="AD8" s="279"/>
    </row>
    <row r="9" spans="1:35" ht="22.5" customHeight="1">
      <c r="A9" s="227" t="s">
        <v>11</v>
      </c>
      <c r="B9" s="227"/>
      <c r="C9" s="227"/>
      <c r="D9" s="227"/>
      <c r="E9" s="242"/>
      <c r="F9" s="243"/>
      <c r="G9" s="243"/>
      <c r="H9" s="243"/>
      <c r="I9" s="243"/>
      <c r="J9" s="243"/>
      <c r="K9" s="243"/>
      <c r="L9" s="243"/>
      <c r="M9" s="243"/>
      <c r="N9" s="244"/>
      <c r="O9" s="227" t="s">
        <v>12</v>
      </c>
      <c r="P9" s="227"/>
      <c r="Q9" s="227"/>
      <c r="R9" s="227"/>
      <c r="S9" s="179"/>
      <c r="T9" s="180"/>
      <c r="U9" s="180"/>
      <c r="V9" s="180"/>
      <c r="W9" s="180"/>
      <c r="X9" s="180"/>
      <c r="Y9" s="180"/>
      <c r="Z9" s="180"/>
      <c r="AA9" s="180"/>
      <c r="AB9" s="180"/>
      <c r="AC9" s="180"/>
      <c r="AD9" s="181"/>
      <c r="AF9" s="292" t="s">
        <v>99</v>
      </c>
      <c r="AG9" s="292"/>
      <c r="AH9" s="292"/>
      <c r="AI9" s="292"/>
    </row>
    <row r="10" spans="1:35" ht="22.5" customHeight="1">
      <c r="A10" s="226" t="s">
        <v>117</v>
      </c>
      <c r="B10" s="226"/>
      <c r="C10" s="226"/>
      <c r="D10" s="226"/>
      <c r="E10" s="245"/>
      <c r="F10" s="246"/>
      <c r="G10" s="246"/>
      <c r="H10" s="246"/>
      <c r="I10" s="246"/>
      <c r="J10" s="246"/>
      <c r="K10" s="246"/>
      <c r="L10" s="246"/>
      <c r="M10" s="246"/>
      <c r="N10" s="247"/>
      <c r="O10" s="226" t="s">
        <v>117</v>
      </c>
      <c r="P10" s="226"/>
      <c r="Q10" s="226"/>
      <c r="R10" s="226"/>
      <c r="S10" s="252"/>
      <c r="T10" s="253"/>
      <c r="U10" s="253"/>
      <c r="V10" s="253"/>
      <c r="W10" s="253"/>
      <c r="X10" s="253"/>
      <c r="Y10" s="253"/>
      <c r="Z10" s="253"/>
      <c r="AA10" s="253"/>
      <c r="AB10" s="253"/>
      <c r="AC10" s="253"/>
      <c r="AD10" s="254"/>
      <c r="AF10" s="293" t="s">
        <v>102</v>
      </c>
      <c r="AG10" s="293"/>
      <c r="AH10" s="293"/>
      <c r="AI10" s="293"/>
    </row>
    <row r="11" spans="1:35" ht="22.5" customHeight="1">
      <c r="A11" s="227" t="s">
        <v>13</v>
      </c>
      <c r="B11" s="227"/>
      <c r="C11" s="227"/>
      <c r="D11" s="227"/>
      <c r="E11" s="179"/>
      <c r="F11" s="180"/>
      <c r="G11" s="180"/>
      <c r="H11" s="180"/>
      <c r="I11" s="180"/>
      <c r="J11" s="180"/>
      <c r="K11" s="180"/>
      <c r="L11" s="180"/>
      <c r="M11" s="180"/>
      <c r="N11" s="181"/>
      <c r="O11" s="227" t="s">
        <v>14</v>
      </c>
      <c r="P11" s="227"/>
      <c r="Q11" s="227"/>
      <c r="R11" s="227"/>
      <c r="S11" s="249"/>
      <c r="T11" s="250"/>
      <c r="U11" s="250"/>
      <c r="V11" s="250"/>
      <c r="W11" s="250"/>
      <c r="X11" s="250"/>
      <c r="Y11" s="250"/>
      <c r="Z11" s="250"/>
      <c r="AA11" s="250"/>
      <c r="AB11" s="250"/>
      <c r="AC11" s="250"/>
      <c r="AD11" s="251"/>
      <c r="AF11" s="294" t="s">
        <v>100</v>
      </c>
      <c r="AG11" s="294"/>
      <c r="AH11" s="294"/>
      <c r="AI11" s="294"/>
    </row>
    <row r="12" spans="1:35" ht="22.5" customHeight="1">
      <c r="A12" s="226" t="s">
        <v>117</v>
      </c>
      <c r="B12" s="226"/>
      <c r="C12" s="226"/>
      <c r="D12" s="226"/>
      <c r="E12" s="252"/>
      <c r="F12" s="253"/>
      <c r="G12" s="253"/>
      <c r="H12" s="253"/>
      <c r="I12" s="253"/>
      <c r="J12" s="253"/>
      <c r="K12" s="253"/>
      <c r="L12" s="253"/>
      <c r="M12" s="253"/>
      <c r="N12" s="254"/>
      <c r="O12" s="226" t="s">
        <v>117</v>
      </c>
      <c r="P12" s="226"/>
      <c r="Q12" s="238"/>
      <c r="R12" s="238"/>
      <c r="S12" s="255"/>
      <c r="T12" s="256"/>
      <c r="U12" s="256"/>
      <c r="V12" s="256"/>
      <c r="W12" s="256"/>
      <c r="X12" s="256"/>
      <c r="Y12" s="256"/>
      <c r="Z12" s="256"/>
      <c r="AA12" s="256"/>
      <c r="AB12" s="256"/>
      <c r="AC12" s="256"/>
      <c r="AD12" s="257"/>
      <c r="AF12" s="295" t="s">
        <v>101</v>
      </c>
      <c r="AG12" s="295"/>
      <c r="AH12" s="295"/>
      <c r="AI12" s="295"/>
    </row>
    <row r="13" spans="1:35" ht="26.25" customHeight="1">
      <c r="A13" s="55" t="s">
        <v>15</v>
      </c>
      <c r="B13" s="118" t="s">
        <v>124</v>
      </c>
      <c r="C13" s="241" t="s">
        <v>16</v>
      </c>
      <c r="D13" s="241"/>
      <c r="E13" s="241"/>
      <c r="F13" s="241"/>
      <c r="G13" s="248"/>
      <c r="H13" s="183" t="s">
        <v>17</v>
      </c>
      <c r="I13" s="241"/>
      <c r="J13" s="241"/>
      <c r="K13" s="241"/>
      <c r="L13" s="241"/>
      <c r="M13" s="182" t="s">
        <v>18</v>
      </c>
      <c r="N13" s="182"/>
      <c r="O13" s="182"/>
      <c r="P13" s="183"/>
      <c r="Q13" s="185" t="s">
        <v>110</v>
      </c>
      <c r="R13" s="186"/>
      <c r="S13" s="186"/>
      <c r="T13" s="186"/>
      <c r="U13" s="186"/>
      <c r="V13" s="184" t="s">
        <v>64</v>
      </c>
      <c r="W13" s="184"/>
      <c r="X13" s="186" t="s">
        <v>71</v>
      </c>
      <c r="Y13" s="186"/>
      <c r="Z13" s="57" t="s">
        <v>90</v>
      </c>
      <c r="AA13" s="239" t="s">
        <v>122</v>
      </c>
      <c r="AB13" s="240"/>
      <c r="AC13" s="240"/>
      <c r="AD13" s="240"/>
      <c r="AF13" s="174" t="s">
        <v>158</v>
      </c>
      <c r="AG13" s="174"/>
      <c r="AH13" s="174"/>
      <c r="AI13" s="174"/>
    </row>
    <row r="14" spans="1:35" ht="26.25" customHeight="1">
      <c r="A14" s="117" t="s">
        <v>72</v>
      </c>
      <c r="B14" s="111" t="s">
        <v>123</v>
      </c>
      <c r="C14" s="198" t="s">
        <v>125</v>
      </c>
      <c r="D14" s="198"/>
      <c r="E14" s="198"/>
      <c r="F14" s="198"/>
      <c r="G14" s="199"/>
      <c r="H14" s="263" t="s">
        <v>105</v>
      </c>
      <c r="I14" s="264"/>
      <c r="J14" s="264"/>
      <c r="K14" s="264"/>
      <c r="L14" s="265"/>
      <c r="M14" s="271" t="s">
        <v>73</v>
      </c>
      <c r="N14" s="272"/>
      <c r="O14" s="272"/>
      <c r="P14" s="273"/>
      <c r="Q14" s="274">
        <f ca="1">TODAY()-6666</f>
        <v>37845</v>
      </c>
      <c r="R14" s="275"/>
      <c r="S14" s="275"/>
      <c r="T14" s="275"/>
      <c r="U14" s="275"/>
      <c r="V14" s="200">
        <f ca="1">IF(C14="","",DATEDIF(Q14,TODAY(),"Y"))</f>
        <v>18</v>
      </c>
      <c r="W14" s="200"/>
      <c r="X14" s="200" t="str">
        <f ca="1">VLOOKUP(DATEDIF(Q14,設定シート!$D$1,"Y"),list,2,TRUE)</f>
        <v>高３</v>
      </c>
      <c r="Y14" s="200"/>
      <c r="Z14" s="54" t="s">
        <v>91</v>
      </c>
      <c r="AA14" s="213" t="s">
        <v>127</v>
      </c>
      <c r="AB14" s="214"/>
      <c r="AC14" s="214"/>
      <c r="AD14" s="214"/>
      <c r="AF14" s="123"/>
      <c r="AG14" s="124"/>
      <c r="AH14" s="124"/>
      <c r="AI14" s="124"/>
    </row>
    <row r="15" spans="1:35" ht="22.5" customHeight="1">
      <c r="A15" s="50" t="s">
        <v>20</v>
      </c>
      <c r="B15" s="115"/>
      <c r="C15" s="195"/>
      <c r="D15" s="196"/>
      <c r="E15" s="196"/>
      <c r="F15" s="196"/>
      <c r="G15" s="197"/>
      <c r="H15" s="201"/>
      <c r="I15" s="202"/>
      <c r="J15" s="202"/>
      <c r="K15" s="202"/>
      <c r="L15" s="202"/>
      <c r="M15" s="203"/>
      <c r="N15" s="203"/>
      <c r="O15" s="203"/>
      <c r="P15" s="204"/>
      <c r="Q15" s="206"/>
      <c r="R15" s="206"/>
      <c r="S15" s="206"/>
      <c r="T15" s="206"/>
      <c r="U15" s="206"/>
      <c r="V15" s="205" t="str">
        <f t="shared" ref="V15:V30" ca="1" si="0">IF(Q15="","",DATEDIF(Q15,TODAY(),"Y"))</f>
        <v/>
      </c>
      <c r="W15" s="205"/>
      <c r="X15" s="178" t="str">
        <f ca="1">VLOOKUP(DATEDIF(Q15,設定シート!$D$1,"Y"),list,2,TRUE)</f>
        <v>　</v>
      </c>
      <c r="Y15" s="178"/>
      <c r="Z15" s="53"/>
      <c r="AA15" s="215"/>
      <c r="AB15" s="216"/>
      <c r="AC15" s="216"/>
      <c r="AD15" s="217"/>
      <c r="AF15" s="125" t="s">
        <v>116</v>
      </c>
      <c r="AG15" s="297" t="s">
        <v>150</v>
      </c>
      <c r="AH15" s="297"/>
      <c r="AI15" s="297"/>
    </row>
    <row r="16" spans="1:35" ht="22.5" customHeight="1" thickBot="1">
      <c r="A16" s="51" t="s">
        <v>21</v>
      </c>
      <c r="B16" s="116"/>
      <c r="C16" s="195"/>
      <c r="D16" s="196"/>
      <c r="E16" s="196"/>
      <c r="F16" s="196"/>
      <c r="G16" s="197"/>
      <c r="H16" s="201"/>
      <c r="I16" s="202"/>
      <c r="J16" s="202"/>
      <c r="K16" s="202"/>
      <c r="L16" s="202"/>
      <c r="M16" s="203"/>
      <c r="N16" s="203"/>
      <c r="O16" s="203"/>
      <c r="P16" s="204"/>
      <c r="Q16" s="206"/>
      <c r="R16" s="206"/>
      <c r="S16" s="206"/>
      <c r="T16" s="206"/>
      <c r="U16" s="206"/>
      <c r="V16" s="205" t="str">
        <f t="shared" ca="1" si="0"/>
        <v/>
      </c>
      <c r="W16" s="205"/>
      <c r="X16" s="178" t="str">
        <f ca="1">VLOOKUP(DATEDIF(Q16,設定シート!$D$1,"Y"),list,2,TRUE)</f>
        <v>　</v>
      </c>
      <c r="Y16" s="178"/>
      <c r="Z16" s="53"/>
      <c r="AA16" s="215"/>
      <c r="AB16" s="216"/>
      <c r="AC16" s="216"/>
      <c r="AD16" s="217"/>
      <c r="AG16" s="298"/>
      <c r="AH16" s="298"/>
      <c r="AI16" s="298"/>
    </row>
    <row r="17" spans="1:39" ht="22.5" customHeight="1">
      <c r="A17" s="50" t="s">
        <v>22</v>
      </c>
      <c r="B17" s="116"/>
      <c r="C17" s="195"/>
      <c r="D17" s="196"/>
      <c r="E17" s="196"/>
      <c r="F17" s="196"/>
      <c r="G17" s="197"/>
      <c r="H17" s="201"/>
      <c r="I17" s="202"/>
      <c r="J17" s="202"/>
      <c r="K17" s="202"/>
      <c r="L17" s="202"/>
      <c r="M17" s="203"/>
      <c r="N17" s="203"/>
      <c r="O17" s="203"/>
      <c r="P17" s="204"/>
      <c r="Q17" s="206"/>
      <c r="R17" s="206"/>
      <c r="S17" s="206"/>
      <c r="T17" s="206"/>
      <c r="U17" s="206"/>
      <c r="V17" s="205" t="str">
        <f t="shared" ca="1" si="0"/>
        <v/>
      </c>
      <c r="W17" s="205"/>
      <c r="X17" s="178" t="str">
        <f ca="1">VLOOKUP(DATEDIF(Q17,設定シート!$D$1,"Y"),list,2,TRUE)</f>
        <v>　</v>
      </c>
      <c r="Y17" s="178"/>
      <c r="Z17" s="53"/>
      <c r="AA17" s="215"/>
      <c r="AB17" s="216"/>
      <c r="AC17" s="216"/>
      <c r="AD17" s="217"/>
      <c r="AG17" s="285" t="s">
        <v>132</v>
      </c>
      <c r="AH17" s="286"/>
      <c r="AI17" s="286"/>
      <c r="AJ17" s="286"/>
      <c r="AK17" s="286"/>
      <c r="AL17" s="286"/>
      <c r="AM17" s="287"/>
    </row>
    <row r="18" spans="1:39" ht="22.5" customHeight="1">
      <c r="A18" s="51" t="s">
        <v>23</v>
      </c>
      <c r="B18" s="116"/>
      <c r="C18" s="195"/>
      <c r="D18" s="196"/>
      <c r="E18" s="196"/>
      <c r="F18" s="196"/>
      <c r="G18" s="197"/>
      <c r="H18" s="201"/>
      <c r="I18" s="202"/>
      <c r="J18" s="202"/>
      <c r="K18" s="202"/>
      <c r="L18" s="202"/>
      <c r="M18" s="203"/>
      <c r="N18" s="203"/>
      <c r="O18" s="203"/>
      <c r="P18" s="204"/>
      <c r="Q18" s="206"/>
      <c r="R18" s="206"/>
      <c r="S18" s="206"/>
      <c r="T18" s="206"/>
      <c r="U18" s="206"/>
      <c r="V18" s="205" t="str">
        <f t="shared" ca="1" si="0"/>
        <v/>
      </c>
      <c r="W18" s="205"/>
      <c r="X18" s="178" t="str">
        <f ca="1">VLOOKUP(DATEDIF(Q18,設定シート!$D$1,"Y"),list,2,TRUE)</f>
        <v>　</v>
      </c>
      <c r="Y18" s="178"/>
      <c r="Z18" s="53"/>
      <c r="AA18" s="215"/>
      <c r="AB18" s="216"/>
      <c r="AC18" s="216"/>
      <c r="AD18" s="217"/>
      <c r="AG18" s="128" t="s">
        <v>133</v>
      </c>
      <c r="AH18" s="23"/>
      <c r="AI18" s="23"/>
      <c r="AJ18" s="23"/>
      <c r="AK18" s="23"/>
      <c r="AL18" s="23"/>
      <c r="AM18" s="129"/>
    </row>
    <row r="19" spans="1:39" ht="22.5" customHeight="1">
      <c r="A19" s="50" t="s">
        <v>24</v>
      </c>
      <c r="B19" s="116"/>
      <c r="C19" s="195"/>
      <c r="D19" s="196"/>
      <c r="E19" s="196"/>
      <c r="F19" s="196"/>
      <c r="G19" s="197"/>
      <c r="H19" s="201"/>
      <c r="I19" s="202"/>
      <c r="J19" s="202"/>
      <c r="K19" s="202"/>
      <c r="L19" s="202"/>
      <c r="M19" s="203"/>
      <c r="N19" s="203"/>
      <c r="O19" s="203"/>
      <c r="P19" s="204"/>
      <c r="Q19" s="206"/>
      <c r="R19" s="206"/>
      <c r="S19" s="206"/>
      <c r="T19" s="206"/>
      <c r="U19" s="206"/>
      <c r="V19" s="205" t="str">
        <f t="shared" ca="1" si="0"/>
        <v/>
      </c>
      <c r="W19" s="205"/>
      <c r="X19" s="178" t="str">
        <f ca="1">VLOOKUP(DATEDIF(Q19,設定シート!$D$1,"Y"),list,2,TRUE)</f>
        <v>　</v>
      </c>
      <c r="Y19" s="178"/>
      <c r="Z19" s="53"/>
      <c r="AA19" s="215"/>
      <c r="AB19" s="216"/>
      <c r="AC19" s="216"/>
      <c r="AD19" s="217"/>
      <c r="AG19" s="130" t="s">
        <v>140</v>
      </c>
      <c r="AH19" s="23"/>
      <c r="AI19" s="23"/>
      <c r="AJ19" s="23"/>
      <c r="AK19" s="23"/>
      <c r="AL19" s="23"/>
      <c r="AM19" s="129"/>
    </row>
    <row r="20" spans="1:39" ht="22.5" customHeight="1">
      <c r="A20" s="51" t="s">
        <v>25</v>
      </c>
      <c r="B20" s="116"/>
      <c r="C20" s="195"/>
      <c r="D20" s="196"/>
      <c r="E20" s="196"/>
      <c r="F20" s="196"/>
      <c r="G20" s="197"/>
      <c r="H20" s="201"/>
      <c r="I20" s="202"/>
      <c r="J20" s="202"/>
      <c r="K20" s="202"/>
      <c r="L20" s="202"/>
      <c r="M20" s="203"/>
      <c r="N20" s="203"/>
      <c r="O20" s="203"/>
      <c r="P20" s="204"/>
      <c r="Q20" s="206"/>
      <c r="R20" s="206"/>
      <c r="S20" s="206"/>
      <c r="T20" s="206"/>
      <c r="U20" s="206"/>
      <c r="V20" s="205" t="str">
        <f t="shared" ca="1" si="0"/>
        <v/>
      </c>
      <c r="W20" s="205"/>
      <c r="X20" s="178" t="str">
        <f ca="1">VLOOKUP(DATEDIF(Q20,設定シート!$D$1,"Y"),list,2,TRUE)</f>
        <v>　</v>
      </c>
      <c r="Y20" s="178"/>
      <c r="Z20" s="53"/>
      <c r="AA20" s="215"/>
      <c r="AB20" s="216"/>
      <c r="AC20" s="216"/>
      <c r="AD20" s="217"/>
      <c r="AG20" s="131" t="s">
        <v>134</v>
      </c>
      <c r="AH20" s="23"/>
      <c r="AI20" s="23"/>
      <c r="AJ20" s="23"/>
      <c r="AK20" s="23"/>
      <c r="AL20" s="23"/>
      <c r="AM20" s="129"/>
    </row>
    <row r="21" spans="1:39" ht="22.5" customHeight="1">
      <c r="A21" s="50" t="s">
        <v>26</v>
      </c>
      <c r="B21" s="116"/>
      <c r="C21" s="195"/>
      <c r="D21" s="196"/>
      <c r="E21" s="196"/>
      <c r="F21" s="196"/>
      <c r="G21" s="197"/>
      <c r="H21" s="201"/>
      <c r="I21" s="202"/>
      <c r="J21" s="202"/>
      <c r="K21" s="202"/>
      <c r="L21" s="202"/>
      <c r="M21" s="203"/>
      <c r="N21" s="203"/>
      <c r="O21" s="203"/>
      <c r="P21" s="204"/>
      <c r="Q21" s="206"/>
      <c r="R21" s="206"/>
      <c r="S21" s="206"/>
      <c r="T21" s="206"/>
      <c r="U21" s="206"/>
      <c r="V21" s="205" t="str">
        <f t="shared" ca="1" si="0"/>
        <v/>
      </c>
      <c r="W21" s="205"/>
      <c r="X21" s="178" t="str">
        <f ca="1">VLOOKUP(DATEDIF(Q21,設定シート!$D$1,"Y"),list,2,TRUE)</f>
        <v>　</v>
      </c>
      <c r="Y21" s="178"/>
      <c r="Z21" s="53"/>
      <c r="AA21" s="215"/>
      <c r="AB21" s="216"/>
      <c r="AC21" s="216"/>
      <c r="AD21" s="217"/>
      <c r="AG21" s="132" t="s">
        <v>135</v>
      </c>
      <c r="AH21" s="23"/>
      <c r="AI21" s="23"/>
      <c r="AJ21" s="23"/>
      <c r="AK21" s="23"/>
      <c r="AL21" s="23"/>
      <c r="AM21" s="129"/>
    </row>
    <row r="22" spans="1:39" ht="22.5" customHeight="1">
      <c r="A22" s="51" t="s">
        <v>27</v>
      </c>
      <c r="B22" s="116"/>
      <c r="C22" s="195"/>
      <c r="D22" s="196"/>
      <c r="E22" s="196"/>
      <c r="F22" s="196"/>
      <c r="G22" s="197"/>
      <c r="H22" s="201"/>
      <c r="I22" s="202"/>
      <c r="J22" s="202"/>
      <c r="K22" s="202"/>
      <c r="L22" s="202"/>
      <c r="M22" s="203"/>
      <c r="N22" s="203"/>
      <c r="O22" s="203"/>
      <c r="P22" s="204"/>
      <c r="Q22" s="206"/>
      <c r="R22" s="206"/>
      <c r="S22" s="206"/>
      <c r="T22" s="206"/>
      <c r="U22" s="206"/>
      <c r="V22" s="205" t="str">
        <f t="shared" ca="1" si="0"/>
        <v/>
      </c>
      <c r="W22" s="205"/>
      <c r="X22" s="178" t="str">
        <f ca="1">VLOOKUP(DATEDIF(Q22,設定シート!$D$1,"Y"),list,2,TRUE)</f>
        <v>　</v>
      </c>
      <c r="Y22" s="178"/>
      <c r="Z22" s="53"/>
      <c r="AA22" s="215"/>
      <c r="AB22" s="216"/>
      <c r="AC22" s="216"/>
      <c r="AD22" s="217"/>
      <c r="AG22" s="131" t="s">
        <v>136</v>
      </c>
      <c r="AH22" s="23"/>
      <c r="AI22" s="23"/>
      <c r="AJ22" s="23"/>
      <c r="AK22" s="23"/>
      <c r="AL22" s="23"/>
      <c r="AM22" s="129"/>
    </row>
    <row r="23" spans="1:39" ht="22.5" customHeight="1">
      <c r="A23" s="50" t="s">
        <v>28</v>
      </c>
      <c r="B23" s="116"/>
      <c r="C23" s="195"/>
      <c r="D23" s="196"/>
      <c r="E23" s="196"/>
      <c r="F23" s="196"/>
      <c r="G23" s="197"/>
      <c r="H23" s="201"/>
      <c r="I23" s="202"/>
      <c r="J23" s="202"/>
      <c r="K23" s="202"/>
      <c r="L23" s="202"/>
      <c r="M23" s="203"/>
      <c r="N23" s="203"/>
      <c r="O23" s="203"/>
      <c r="P23" s="204"/>
      <c r="Q23" s="206"/>
      <c r="R23" s="206"/>
      <c r="S23" s="206"/>
      <c r="T23" s="206"/>
      <c r="U23" s="206"/>
      <c r="V23" s="205" t="str">
        <f t="shared" ca="1" si="0"/>
        <v/>
      </c>
      <c r="W23" s="205"/>
      <c r="X23" s="178" t="str">
        <f ca="1">VLOOKUP(DATEDIF(Q23,設定シート!$D$1,"Y"),list,2,TRUE)</f>
        <v>　</v>
      </c>
      <c r="Y23" s="178"/>
      <c r="Z23" s="53"/>
      <c r="AA23" s="215"/>
      <c r="AB23" s="216"/>
      <c r="AC23" s="216"/>
      <c r="AD23" s="217"/>
      <c r="AG23" s="132" t="s">
        <v>137</v>
      </c>
      <c r="AH23" s="23"/>
      <c r="AI23" s="23"/>
      <c r="AJ23" s="23"/>
      <c r="AK23" s="23"/>
      <c r="AL23" s="23"/>
      <c r="AM23" s="129"/>
    </row>
    <row r="24" spans="1:39" ht="22.5" customHeight="1">
      <c r="A24" s="51" t="s">
        <v>29</v>
      </c>
      <c r="B24" s="116"/>
      <c r="C24" s="195"/>
      <c r="D24" s="196"/>
      <c r="E24" s="196"/>
      <c r="F24" s="196"/>
      <c r="G24" s="197"/>
      <c r="H24" s="201"/>
      <c r="I24" s="202"/>
      <c r="J24" s="202"/>
      <c r="K24" s="202"/>
      <c r="L24" s="202"/>
      <c r="M24" s="203"/>
      <c r="N24" s="203"/>
      <c r="O24" s="203"/>
      <c r="P24" s="204"/>
      <c r="Q24" s="206"/>
      <c r="R24" s="206"/>
      <c r="S24" s="206"/>
      <c r="T24" s="206"/>
      <c r="U24" s="206"/>
      <c r="V24" s="205" t="str">
        <f t="shared" ca="1" si="0"/>
        <v/>
      </c>
      <c r="W24" s="205"/>
      <c r="X24" s="178" t="str">
        <f ca="1">VLOOKUP(DATEDIF(Q24,設定シート!$D$1,"Y"),list,2,TRUE)</f>
        <v>　</v>
      </c>
      <c r="Y24" s="178"/>
      <c r="Z24" s="53"/>
      <c r="AA24" s="215"/>
      <c r="AB24" s="216"/>
      <c r="AC24" s="216"/>
      <c r="AD24" s="217"/>
      <c r="AG24" s="131" t="s">
        <v>138</v>
      </c>
      <c r="AH24" s="23"/>
      <c r="AI24" s="23"/>
      <c r="AJ24" s="23"/>
      <c r="AK24" s="23"/>
      <c r="AL24" s="23"/>
      <c r="AM24" s="129"/>
    </row>
    <row r="25" spans="1:39" ht="22.5" customHeight="1">
      <c r="A25" s="50" t="s">
        <v>30</v>
      </c>
      <c r="B25" s="116"/>
      <c r="C25" s="195"/>
      <c r="D25" s="196"/>
      <c r="E25" s="196"/>
      <c r="F25" s="196"/>
      <c r="G25" s="197"/>
      <c r="H25" s="201"/>
      <c r="I25" s="202"/>
      <c r="J25" s="202"/>
      <c r="K25" s="202"/>
      <c r="L25" s="202"/>
      <c r="M25" s="203"/>
      <c r="N25" s="203"/>
      <c r="O25" s="203"/>
      <c r="P25" s="204"/>
      <c r="Q25" s="206"/>
      <c r="R25" s="206"/>
      <c r="S25" s="206"/>
      <c r="T25" s="206"/>
      <c r="U25" s="206"/>
      <c r="V25" s="205" t="str">
        <f t="shared" ca="1" si="0"/>
        <v/>
      </c>
      <c r="W25" s="205"/>
      <c r="X25" s="178" t="str">
        <f ca="1">VLOOKUP(DATEDIF(Q25,設定シート!$D$1,"Y"),list,2,TRUE)</f>
        <v>　</v>
      </c>
      <c r="Y25" s="178"/>
      <c r="Z25" s="53"/>
      <c r="AA25" s="215"/>
      <c r="AB25" s="216"/>
      <c r="AC25" s="216"/>
      <c r="AD25" s="217"/>
      <c r="AG25" s="128" t="s">
        <v>139</v>
      </c>
      <c r="AH25" s="23"/>
      <c r="AI25" s="23"/>
      <c r="AJ25" s="23"/>
      <c r="AK25" s="23"/>
      <c r="AL25" s="23"/>
      <c r="AM25" s="129"/>
    </row>
    <row r="26" spans="1:39" ht="22.5" customHeight="1" thickBot="1">
      <c r="A26" s="51" t="s">
        <v>31</v>
      </c>
      <c r="B26" s="116"/>
      <c r="C26" s="195"/>
      <c r="D26" s="196"/>
      <c r="E26" s="196"/>
      <c r="F26" s="196"/>
      <c r="G26" s="197"/>
      <c r="H26" s="201"/>
      <c r="I26" s="202"/>
      <c r="J26" s="202"/>
      <c r="K26" s="202"/>
      <c r="L26" s="202"/>
      <c r="M26" s="203"/>
      <c r="N26" s="203"/>
      <c r="O26" s="203"/>
      <c r="P26" s="204"/>
      <c r="Q26" s="206"/>
      <c r="R26" s="206"/>
      <c r="S26" s="206"/>
      <c r="T26" s="206"/>
      <c r="U26" s="206"/>
      <c r="V26" s="205" t="str">
        <f t="shared" ca="1" si="0"/>
        <v/>
      </c>
      <c r="W26" s="205"/>
      <c r="X26" s="178" t="str">
        <f ca="1">VLOOKUP(DATEDIF(Q26,設定シート!$D$1,"Y"),list,2,TRUE)</f>
        <v>　</v>
      </c>
      <c r="Y26" s="178"/>
      <c r="Z26" s="53"/>
      <c r="AA26" s="215"/>
      <c r="AB26" s="216"/>
      <c r="AC26" s="216"/>
      <c r="AD26" s="217"/>
      <c r="AG26" s="133"/>
      <c r="AH26" s="134"/>
      <c r="AI26" s="134"/>
      <c r="AJ26" s="134"/>
      <c r="AK26" s="134"/>
      <c r="AL26" s="134"/>
      <c r="AM26" s="135"/>
    </row>
    <row r="27" spans="1:39" ht="22.5" customHeight="1">
      <c r="A27" s="50" t="s">
        <v>32</v>
      </c>
      <c r="B27" s="116"/>
      <c r="C27" s="195"/>
      <c r="D27" s="196"/>
      <c r="E27" s="196"/>
      <c r="F27" s="196"/>
      <c r="G27" s="197"/>
      <c r="H27" s="201"/>
      <c r="I27" s="202"/>
      <c r="J27" s="202"/>
      <c r="K27" s="202"/>
      <c r="L27" s="202"/>
      <c r="M27" s="203"/>
      <c r="N27" s="203"/>
      <c r="O27" s="203"/>
      <c r="P27" s="204"/>
      <c r="Q27" s="206"/>
      <c r="R27" s="206"/>
      <c r="S27" s="206"/>
      <c r="T27" s="206"/>
      <c r="U27" s="206"/>
      <c r="V27" s="205" t="str">
        <f t="shared" ca="1" si="0"/>
        <v/>
      </c>
      <c r="W27" s="205"/>
      <c r="X27" s="178" t="str">
        <f ca="1">VLOOKUP(DATEDIF(Q27,設定シート!$D$1,"Y"),list,2,TRUE)</f>
        <v>　</v>
      </c>
      <c r="Y27" s="178"/>
      <c r="Z27" s="53"/>
      <c r="AA27" s="215"/>
      <c r="AB27" s="216"/>
      <c r="AC27" s="216"/>
      <c r="AD27" s="217"/>
    </row>
    <row r="28" spans="1:39" ht="22.5" customHeight="1">
      <c r="A28" s="51" t="s">
        <v>33</v>
      </c>
      <c r="B28" s="116"/>
      <c r="C28" s="195"/>
      <c r="D28" s="196"/>
      <c r="E28" s="196"/>
      <c r="F28" s="196"/>
      <c r="G28" s="197"/>
      <c r="H28" s="201"/>
      <c r="I28" s="202"/>
      <c r="J28" s="202"/>
      <c r="K28" s="202"/>
      <c r="L28" s="202"/>
      <c r="M28" s="203"/>
      <c r="N28" s="203"/>
      <c r="O28" s="203"/>
      <c r="P28" s="204"/>
      <c r="Q28" s="206"/>
      <c r="R28" s="206"/>
      <c r="S28" s="206"/>
      <c r="T28" s="206"/>
      <c r="U28" s="206"/>
      <c r="V28" s="205" t="str">
        <f t="shared" ca="1" si="0"/>
        <v/>
      </c>
      <c r="W28" s="205"/>
      <c r="X28" s="178" t="str">
        <f ca="1">VLOOKUP(DATEDIF(Q28,設定シート!$D$1,"Y"),list,2,TRUE)</f>
        <v>　</v>
      </c>
      <c r="Y28" s="178"/>
      <c r="Z28" s="53"/>
      <c r="AA28" s="215"/>
      <c r="AB28" s="216"/>
      <c r="AC28" s="216"/>
      <c r="AD28" s="217"/>
    </row>
    <row r="29" spans="1:39" ht="22.5" customHeight="1">
      <c r="A29" s="51" t="s">
        <v>95</v>
      </c>
      <c r="B29" s="116"/>
      <c r="C29" s="195"/>
      <c r="D29" s="196"/>
      <c r="E29" s="196"/>
      <c r="F29" s="196"/>
      <c r="G29" s="197"/>
      <c r="H29" s="201"/>
      <c r="I29" s="202"/>
      <c r="J29" s="202"/>
      <c r="K29" s="202"/>
      <c r="L29" s="202"/>
      <c r="M29" s="203"/>
      <c r="N29" s="203"/>
      <c r="O29" s="203"/>
      <c r="P29" s="204"/>
      <c r="Q29" s="206"/>
      <c r="R29" s="206"/>
      <c r="S29" s="206"/>
      <c r="T29" s="206"/>
      <c r="U29" s="206"/>
      <c r="V29" s="205" t="str">
        <f ca="1">IF(Q29="","",DATEDIF(Q29,TODAY(),"Y"))</f>
        <v/>
      </c>
      <c r="W29" s="205"/>
      <c r="X29" s="178" t="str">
        <f ca="1">VLOOKUP(DATEDIF(Q29,設定シート!$D$1,"Y"),list,2,TRUE)</f>
        <v>　</v>
      </c>
      <c r="Y29" s="178"/>
      <c r="Z29" s="53"/>
      <c r="AA29" s="215"/>
      <c r="AB29" s="216"/>
      <c r="AC29" s="216"/>
      <c r="AD29" s="217"/>
    </row>
    <row r="30" spans="1:39" ht="22.5" customHeight="1">
      <c r="A30" s="52" t="s">
        <v>96</v>
      </c>
      <c r="B30" s="116"/>
      <c r="C30" s="195"/>
      <c r="D30" s="196"/>
      <c r="E30" s="196"/>
      <c r="F30" s="196"/>
      <c r="G30" s="197"/>
      <c r="H30" s="201"/>
      <c r="I30" s="202"/>
      <c r="J30" s="202"/>
      <c r="K30" s="202"/>
      <c r="L30" s="202"/>
      <c r="M30" s="203"/>
      <c r="N30" s="203"/>
      <c r="O30" s="203"/>
      <c r="P30" s="204"/>
      <c r="Q30" s="206"/>
      <c r="R30" s="206"/>
      <c r="S30" s="206"/>
      <c r="T30" s="206"/>
      <c r="U30" s="206"/>
      <c r="V30" s="205" t="str">
        <f t="shared" ca="1" si="0"/>
        <v/>
      </c>
      <c r="W30" s="205"/>
      <c r="X30" s="178" t="str">
        <f ca="1">VLOOKUP(DATEDIF(Q30,設定シート!$D$1,"Y"),list,2,TRUE)</f>
        <v>　</v>
      </c>
      <c r="Y30" s="178"/>
      <c r="Z30" s="53"/>
      <c r="AA30" s="215"/>
      <c r="AB30" s="216"/>
      <c r="AC30" s="216"/>
      <c r="AD30" s="217"/>
    </row>
    <row r="31" spans="1:39" ht="15.75" customHeight="1">
      <c r="A31" s="3" t="s">
        <v>34</v>
      </c>
      <c r="B31" s="1" t="s">
        <v>126</v>
      </c>
      <c r="D31" s="4"/>
      <c r="E31" s="4"/>
      <c r="F31" s="4"/>
      <c r="G31" s="4"/>
      <c r="H31" s="5"/>
      <c r="I31" s="5"/>
      <c r="J31" s="5"/>
      <c r="K31" s="5"/>
      <c r="L31" s="5"/>
      <c r="M31" s="5"/>
      <c r="N31" s="5"/>
      <c r="O31" s="5"/>
      <c r="P31" s="5"/>
      <c r="Q31" s="5"/>
      <c r="R31" s="6"/>
      <c r="S31" s="6"/>
      <c r="T31" s="6"/>
      <c r="U31" s="6"/>
      <c r="V31" s="7"/>
      <c r="W31" s="7"/>
      <c r="X31" s="232" t="s">
        <v>89</v>
      </c>
      <c r="Y31" s="232"/>
      <c r="Z31" s="8"/>
      <c r="AA31" s="8"/>
      <c r="AB31" s="8"/>
      <c r="AC31" s="8"/>
      <c r="AD31" s="8"/>
    </row>
    <row r="32" spans="1:39" ht="15.75" customHeight="1">
      <c r="A32" s="221" t="s">
        <v>35</v>
      </c>
      <c r="B32" s="221"/>
      <c r="D32" s="4"/>
      <c r="E32" s="4"/>
      <c r="F32" s="4"/>
      <c r="G32" s="4"/>
      <c r="H32" s="5"/>
      <c r="I32" s="5"/>
      <c r="J32" s="5"/>
      <c r="K32" s="5"/>
      <c r="L32" s="5"/>
      <c r="M32" s="5"/>
      <c r="N32" s="5"/>
      <c r="O32" s="5"/>
      <c r="P32" s="5"/>
      <c r="Q32" s="5"/>
      <c r="R32" s="6"/>
      <c r="S32" s="6"/>
      <c r="T32" s="6"/>
      <c r="U32" s="6"/>
      <c r="V32" s="7"/>
      <c r="W32" s="7"/>
      <c r="X32" s="97" t="s">
        <v>97</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111</v>
      </c>
      <c r="Y33" s="8"/>
      <c r="Z33" s="8"/>
      <c r="AA33" s="8"/>
      <c r="AB33" s="8"/>
      <c r="AC33" s="8"/>
      <c r="AD33" s="8"/>
    </row>
    <row r="34" spans="1:32" ht="22.5" customHeight="1">
      <c r="A34" s="227" t="s">
        <v>148</v>
      </c>
      <c r="B34" s="227"/>
      <c r="C34" s="227"/>
      <c r="D34" s="227"/>
      <c r="E34" s="228"/>
      <c r="F34" s="229"/>
      <c r="G34" s="229"/>
      <c r="H34" s="229"/>
      <c r="I34" s="229"/>
      <c r="J34" s="229"/>
      <c r="K34" s="229"/>
      <c r="L34" s="229"/>
      <c r="M34" s="229"/>
      <c r="N34" s="230"/>
      <c r="O34" s="227" t="s">
        <v>148</v>
      </c>
      <c r="P34" s="227"/>
      <c r="Q34" s="227"/>
      <c r="R34" s="227"/>
      <c r="S34" s="228"/>
      <c r="T34" s="229"/>
      <c r="U34" s="229"/>
      <c r="V34" s="229"/>
      <c r="W34" s="229"/>
      <c r="X34" s="229"/>
      <c r="Y34" s="229"/>
      <c r="Z34" s="229"/>
      <c r="AA34" s="229"/>
      <c r="AB34" s="229"/>
      <c r="AC34" s="229"/>
      <c r="AD34" s="230"/>
      <c r="AF34" s="143"/>
    </row>
    <row r="35" spans="1:32" ht="22.5" customHeight="1">
      <c r="A35" s="226" t="s">
        <v>149</v>
      </c>
      <c r="B35" s="226"/>
      <c r="C35" s="226"/>
      <c r="D35" s="226"/>
      <c r="E35" s="223"/>
      <c r="F35" s="224"/>
      <c r="G35" s="224"/>
      <c r="H35" s="224"/>
      <c r="I35" s="224"/>
      <c r="J35" s="224"/>
      <c r="K35" s="224"/>
      <c r="L35" s="224"/>
      <c r="M35" s="224"/>
      <c r="N35" s="225"/>
      <c r="O35" s="226" t="s">
        <v>149</v>
      </c>
      <c r="P35" s="226"/>
      <c r="Q35" s="226"/>
      <c r="R35" s="226"/>
      <c r="S35" s="223"/>
      <c r="T35" s="224"/>
      <c r="U35" s="224"/>
      <c r="V35" s="224"/>
      <c r="W35" s="224"/>
      <c r="X35" s="224"/>
      <c r="Y35" s="224"/>
      <c r="Z35" s="224"/>
      <c r="AA35" s="224"/>
      <c r="AB35" s="224"/>
      <c r="AC35" s="224"/>
      <c r="AD35" s="225"/>
    </row>
    <row r="36" spans="1:32" ht="22.5" customHeight="1">
      <c r="A36" s="227" t="s">
        <v>153</v>
      </c>
      <c r="B36" s="227"/>
      <c r="C36" s="227"/>
      <c r="D36" s="227"/>
      <c r="E36" s="228"/>
      <c r="F36" s="229"/>
      <c r="G36" s="229"/>
      <c r="H36" s="229"/>
      <c r="I36" s="229"/>
      <c r="J36" s="229"/>
      <c r="K36" s="229"/>
      <c r="L36" s="229"/>
      <c r="M36" s="229"/>
      <c r="N36" s="230"/>
      <c r="O36" s="227" t="s">
        <v>153</v>
      </c>
      <c r="P36" s="227"/>
      <c r="Q36" s="227"/>
      <c r="R36" s="227"/>
      <c r="S36" s="228"/>
      <c r="T36" s="229"/>
      <c r="U36" s="229"/>
      <c r="V36" s="229"/>
      <c r="W36" s="229"/>
      <c r="X36" s="229"/>
      <c r="Y36" s="229"/>
      <c r="Z36" s="229"/>
      <c r="AA36" s="229"/>
      <c r="AB36" s="229"/>
      <c r="AC36" s="229"/>
      <c r="AD36" s="230"/>
    </row>
    <row r="37" spans="1:32" ht="22.5" customHeight="1">
      <c r="A37" s="222" t="s">
        <v>149</v>
      </c>
      <c r="B37" s="222"/>
      <c r="C37" s="222"/>
      <c r="D37" s="222"/>
      <c r="E37" s="223"/>
      <c r="F37" s="224"/>
      <c r="G37" s="224"/>
      <c r="H37" s="224"/>
      <c r="I37" s="224"/>
      <c r="J37" s="224"/>
      <c r="K37" s="224"/>
      <c r="L37" s="224"/>
      <c r="M37" s="224"/>
      <c r="N37" s="225"/>
      <c r="O37" s="222" t="s">
        <v>149</v>
      </c>
      <c r="P37" s="222"/>
      <c r="Q37" s="222"/>
      <c r="R37" s="222"/>
      <c r="S37" s="223"/>
      <c r="T37" s="224"/>
      <c r="U37" s="224"/>
      <c r="V37" s="224"/>
      <c r="W37" s="224"/>
      <c r="X37" s="224"/>
      <c r="Y37" s="224"/>
      <c r="Z37" s="224"/>
      <c r="AA37" s="224"/>
      <c r="AB37" s="224"/>
      <c r="AC37" s="224"/>
      <c r="AD37" s="225"/>
    </row>
    <row r="38" spans="1:32" ht="18.75" customHeight="1">
      <c r="A38" s="11" t="s">
        <v>103</v>
      </c>
      <c r="C38" s="12"/>
      <c r="D38" s="12"/>
      <c r="E38" s="12"/>
      <c r="F38" s="12"/>
      <c r="G38" s="12"/>
      <c r="H38" s="13" t="s">
        <v>36</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37</v>
      </c>
      <c r="D39" s="14"/>
      <c r="E39" s="14"/>
      <c r="F39" s="14"/>
      <c r="G39" s="14"/>
      <c r="H39" s="14"/>
      <c r="I39" s="14"/>
      <c r="J39" s="14"/>
      <c r="K39" s="14"/>
      <c r="L39" s="14"/>
      <c r="M39" s="14"/>
      <c r="N39" s="14"/>
      <c r="O39" s="15"/>
      <c r="P39" s="15"/>
      <c r="Q39" s="15"/>
      <c r="R39" s="16"/>
      <c r="S39" s="17"/>
      <c r="T39" s="17"/>
      <c r="U39" s="17"/>
      <c r="V39" s="17"/>
      <c r="W39" s="17"/>
      <c r="X39" s="17"/>
      <c r="Y39" s="17"/>
      <c r="Z39" s="17"/>
      <c r="AA39" s="17"/>
      <c r="AB39" s="17"/>
      <c r="AC39" s="17"/>
      <c r="AD39" s="17"/>
    </row>
    <row r="40" spans="1:32" ht="18.75" customHeight="1">
      <c r="A40" s="10"/>
      <c r="B40" s="14" t="s">
        <v>120</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10" t="s">
        <v>118</v>
      </c>
      <c r="D41" s="14"/>
      <c r="E41" s="14"/>
      <c r="F41" s="14"/>
      <c r="G41" s="14"/>
      <c r="H41" s="14"/>
      <c r="I41" s="14"/>
      <c r="J41" s="14"/>
      <c r="K41" s="14"/>
      <c r="L41" s="14"/>
      <c r="M41" s="14"/>
      <c r="N41" s="14"/>
      <c r="O41" s="15"/>
      <c r="P41" s="15"/>
      <c r="Q41" s="15"/>
      <c r="R41" s="16"/>
      <c r="S41" s="17"/>
      <c r="T41" s="17"/>
      <c r="U41" s="17"/>
      <c r="V41" s="17"/>
      <c r="W41" s="17"/>
      <c r="X41" s="17"/>
      <c r="Y41" s="17"/>
      <c r="Z41" s="17"/>
      <c r="AA41" s="17"/>
      <c r="AB41" s="17"/>
      <c r="AC41" s="17"/>
      <c r="AD41" s="17"/>
    </row>
    <row r="42" spans="1:32" ht="18.75" customHeight="1">
      <c r="A42" s="110" t="s">
        <v>119</v>
      </c>
      <c r="D42" s="14"/>
      <c r="E42" s="14"/>
      <c r="F42" s="14"/>
      <c r="G42" s="14"/>
      <c r="H42" s="14"/>
      <c r="I42" s="14"/>
      <c r="J42" s="14"/>
      <c r="K42" s="14"/>
      <c r="L42" s="14"/>
      <c r="M42" s="14"/>
      <c r="N42" s="14"/>
      <c r="O42" s="15"/>
      <c r="P42" s="15"/>
      <c r="Q42" s="15"/>
      <c r="R42" s="16"/>
      <c r="S42" s="17"/>
      <c r="T42" s="17"/>
      <c r="U42" s="17"/>
      <c r="V42" s="17"/>
      <c r="W42" s="17"/>
      <c r="X42" s="17"/>
      <c r="Y42" s="17"/>
      <c r="Z42" s="17"/>
      <c r="AA42" s="17"/>
      <c r="AB42" s="17"/>
      <c r="AC42" s="17"/>
      <c r="AD42" s="17"/>
    </row>
    <row r="43" spans="1:32" ht="18.75" customHeight="1">
      <c r="A43" s="110" t="s">
        <v>121</v>
      </c>
      <c r="D43" s="14"/>
      <c r="E43" s="14"/>
      <c r="F43" s="14"/>
      <c r="G43" s="14"/>
      <c r="H43" s="14"/>
      <c r="I43" s="14"/>
      <c r="J43" s="14"/>
      <c r="K43" s="14"/>
      <c r="L43" s="14"/>
      <c r="M43" s="14"/>
      <c r="N43" s="14"/>
      <c r="O43" s="15"/>
      <c r="P43" s="15"/>
      <c r="Q43" s="15"/>
      <c r="R43" s="16"/>
      <c r="S43" s="17"/>
      <c r="T43" s="17"/>
      <c r="U43" s="17"/>
      <c r="V43" s="17"/>
      <c r="W43" s="17"/>
      <c r="X43" s="17"/>
      <c r="Y43" s="17"/>
      <c r="Z43" s="17"/>
      <c r="AA43" s="17"/>
      <c r="AB43" s="17"/>
      <c r="AC43" s="17"/>
      <c r="AD43" s="17"/>
    </row>
    <row r="44" spans="1:32" ht="18.75" customHeight="1">
      <c r="A44" s="110" t="s">
        <v>157</v>
      </c>
      <c r="D44" s="14"/>
      <c r="E44" s="14"/>
      <c r="F44" s="14"/>
      <c r="G44" s="14"/>
      <c r="H44" s="14"/>
      <c r="I44" s="14"/>
      <c r="J44" s="14"/>
      <c r="K44" s="14"/>
      <c r="L44" s="14"/>
      <c r="M44" s="14"/>
      <c r="N44" s="14"/>
      <c r="O44" s="15"/>
      <c r="P44" s="15"/>
      <c r="Q44" s="15"/>
      <c r="R44" s="172"/>
      <c r="S44" s="17"/>
      <c r="T44" s="17"/>
      <c r="U44" s="17"/>
      <c r="V44" s="17"/>
      <c r="W44" s="17"/>
      <c r="X44" s="17"/>
      <c r="Y44" s="17"/>
      <c r="Z44" s="17"/>
      <c r="AA44" s="17"/>
      <c r="AB44" s="17"/>
      <c r="AC44" s="17"/>
      <c r="AD44" s="17"/>
    </row>
    <row r="45" spans="1:32" ht="18.75" customHeight="1">
      <c r="A45" s="10"/>
      <c r="B45" s="14"/>
      <c r="C45" s="12"/>
      <c r="D45" s="219" t="s">
        <v>151</v>
      </c>
      <c r="E45" s="219"/>
      <c r="F45" s="66"/>
      <c r="G45" s="18" t="s">
        <v>38</v>
      </c>
      <c r="H45" s="66"/>
      <c r="I45" s="18" t="s">
        <v>39</v>
      </c>
      <c r="J45" s="66"/>
      <c r="K45" s="18" t="s">
        <v>40</v>
      </c>
      <c r="L45" s="14"/>
      <c r="M45" s="14"/>
      <c r="N45" s="14"/>
      <c r="O45" s="15"/>
      <c r="P45" s="15"/>
      <c r="Q45" s="15"/>
      <c r="R45" s="15"/>
      <c r="S45" s="19"/>
      <c r="T45" s="19"/>
      <c r="U45" s="19"/>
      <c r="V45" s="19"/>
      <c r="W45" s="19"/>
      <c r="X45" s="19"/>
      <c r="Y45" s="19"/>
      <c r="Z45" s="19"/>
      <c r="AA45" s="19"/>
      <c r="AB45" s="19"/>
      <c r="AC45" s="19"/>
      <c r="AD45" s="19"/>
    </row>
    <row r="46" spans="1:32" ht="18.75" customHeight="1">
      <c r="A46" s="14"/>
      <c r="B46" s="14"/>
      <c r="C46" s="12"/>
      <c r="D46" s="14"/>
      <c r="E46" s="14"/>
      <c r="F46" s="14"/>
      <c r="G46" s="14"/>
      <c r="H46" s="14"/>
      <c r="I46" s="14"/>
      <c r="J46" s="14"/>
      <c r="K46" s="14"/>
    </row>
    <row r="47" spans="1:32" ht="18.75" customHeight="1">
      <c r="A47" s="9"/>
      <c r="B47" s="10"/>
      <c r="C47" s="12"/>
      <c r="D47" s="12"/>
      <c r="E47" s="12"/>
      <c r="F47" s="12"/>
      <c r="G47" s="12"/>
      <c r="H47" s="13"/>
      <c r="I47" s="13"/>
      <c r="J47" s="13"/>
      <c r="K47" s="13"/>
      <c r="L47" s="14" t="s">
        <v>41</v>
      </c>
      <c r="M47" s="14"/>
      <c r="N47" s="14"/>
      <c r="O47" s="15"/>
      <c r="P47" s="15"/>
      <c r="Q47" s="15"/>
      <c r="R47" s="210"/>
      <c r="S47" s="210"/>
      <c r="T47" s="210"/>
      <c r="U47" s="210"/>
      <c r="V47" s="210"/>
      <c r="W47" s="210"/>
      <c r="X47" s="210"/>
      <c r="Y47" s="210"/>
      <c r="Z47" s="210"/>
      <c r="AA47" s="211" t="s">
        <v>42</v>
      </c>
      <c r="AB47" s="211"/>
      <c r="AC47" s="211"/>
      <c r="AD47" s="211"/>
    </row>
    <row r="48" spans="1:32" ht="18.75" customHeight="1">
      <c r="A48" s="10"/>
      <c r="B48" s="20" t="s">
        <v>43</v>
      </c>
      <c r="C48" s="20"/>
      <c r="D48" s="20"/>
      <c r="E48" s="20"/>
      <c r="F48" s="20"/>
      <c r="G48" s="20"/>
      <c r="H48" s="20"/>
      <c r="I48" s="20"/>
      <c r="J48" s="20"/>
      <c r="K48" s="20"/>
      <c r="L48" s="20"/>
      <c r="M48" s="20"/>
      <c r="N48" s="20"/>
      <c r="O48" s="21"/>
      <c r="P48" s="21"/>
      <c r="Q48" s="21"/>
      <c r="R48" s="21"/>
      <c r="S48" s="21"/>
      <c r="T48" s="21"/>
      <c r="U48" s="21"/>
      <c r="V48" s="21"/>
      <c r="W48" s="21"/>
      <c r="X48" s="21"/>
      <c r="Y48" s="21"/>
      <c r="Z48" s="21"/>
      <c r="AA48" s="21"/>
      <c r="AB48" s="21"/>
      <c r="AC48" s="21"/>
      <c r="AD48" s="21"/>
    </row>
    <row r="49" spans="1:32" ht="22.5" customHeight="1">
      <c r="A49" s="22"/>
      <c r="B49" s="209" t="s">
        <v>112</v>
      </c>
      <c r="C49" s="209"/>
      <c r="D49" s="212"/>
      <c r="E49" s="212"/>
      <c r="F49" s="212"/>
      <c r="G49" s="212"/>
      <c r="H49" s="212"/>
      <c r="I49" s="212"/>
      <c r="J49" s="212"/>
      <c r="K49" s="212"/>
      <c r="L49" s="212"/>
      <c r="M49" s="212"/>
      <c r="N49" s="212"/>
      <c r="O49" s="212"/>
      <c r="P49" s="209" t="s">
        <v>44</v>
      </c>
      <c r="Q49" s="209"/>
      <c r="R49" s="231"/>
      <c r="S49" s="231"/>
      <c r="T49" s="231"/>
      <c r="U49" s="231"/>
      <c r="V49" s="231"/>
      <c r="W49" s="231"/>
      <c r="X49" s="231"/>
      <c r="Y49" s="231"/>
      <c r="Z49" s="231"/>
      <c r="AA49" s="231"/>
      <c r="AB49" s="231"/>
      <c r="AC49" s="231"/>
      <c r="AD49" s="231"/>
    </row>
    <row r="50" spans="1:32" ht="22.5" customHeight="1">
      <c r="B50" s="209"/>
      <c r="C50" s="209"/>
      <c r="D50" s="212"/>
      <c r="E50" s="212"/>
      <c r="F50" s="212"/>
      <c r="G50" s="212"/>
      <c r="H50" s="212"/>
      <c r="I50" s="212"/>
      <c r="J50" s="212"/>
      <c r="K50" s="212"/>
      <c r="L50" s="212"/>
      <c r="M50" s="212"/>
      <c r="N50" s="212"/>
      <c r="O50" s="212"/>
      <c r="P50" s="209" t="s">
        <v>45</v>
      </c>
      <c r="Q50" s="209"/>
      <c r="R50" s="231"/>
      <c r="S50" s="231"/>
      <c r="T50" s="231"/>
      <c r="U50" s="231"/>
      <c r="V50" s="231"/>
      <c r="W50" s="231"/>
      <c r="X50" s="231"/>
      <c r="Y50" s="231"/>
      <c r="Z50" s="231"/>
      <c r="AA50" s="231"/>
      <c r="AB50" s="231"/>
      <c r="AC50" s="231"/>
      <c r="AD50" s="231"/>
    </row>
    <row r="51" spans="1:32" ht="22.5" customHeight="1">
      <c r="B51" s="209" t="s">
        <v>46</v>
      </c>
      <c r="C51" s="209"/>
      <c r="D51" s="218"/>
      <c r="E51" s="218"/>
      <c r="F51" s="218"/>
      <c r="G51" s="218"/>
      <c r="H51" s="218"/>
      <c r="I51" s="218"/>
      <c r="J51" s="218"/>
      <c r="K51" s="218"/>
      <c r="L51" s="218"/>
      <c r="M51" s="218"/>
      <c r="N51" s="218"/>
      <c r="O51" s="218"/>
      <c r="P51" s="220" t="s">
        <v>47</v>
      </c>
      <c r="Q51" s="220"/>
      <c r="R51" s="207"/>
      <c r="S51" s="207"/>
      <c r="T51" s="207"/>
      <c r="U51" s="207"/>
      <c r="V51" s="207"/>
      <c r="W51" s="207"/>
      <c r="X51" s="207"/>
      <c r="Y51" s="207"/>
      <c r="Z51" s="207"/>
      <c r="AA51" s="207"/>
      <c r="AB51" s="207"/>
      <c r="AC51" s="207"/>
      <c r="AD51" s="207"/>
      <c r="AF51" s="100" t="s">
        <v>129</v>
      </c>
    </row>
    <row r="52" spans="1:32" ht="22.5" customHeight="1">
      <c r="B52" s="209"/>
      <c r="C52" s="209"/>
      <c r="D52" s="208"/>
      <c r="E52" s="208"/>
      <c r="F52" s="208"/>
      <c r="G52" s="208"/>
      <c r="H52" s="208"/>
      <c r="I52" s="208"/>
      <c r="J52" s="208"/>
      <c r="K52" s="208"/>
      <c r="L52" s="208"/>
      <c r="M52" s="208"/>
      <c r="N52" s="208"/>
      <c r="O52" s="208"/>
      <c r="P52" s="209" t="s">
        <v>48</v>
      </c>
      <c r="Q52" s="209"/>
      <c r="R52" s="207"/>
      <c r="S52" s="207"/>
      <c r="T52" s="207"/>
      <c r="U52" s="207"/>
      <c r="V52" s="207"/>
      <c r="W52" s="207"/>
      <c r="X52" s="207"/>
      <c r="Y52" s="207"/>
      <c r="Z52" s="207"/>
      <c r="AA52" s="207"/>
      <c r="AB52" s="207"/>
      <c r="AC52" s="207"/>
      <c r="AD52" s="207"/>
    </row>
    <row r="53" spans="1:32">
      <c r="C53" s="23"/>
    </row>
  </sheetData>
  <mergeCells count="217">
    <mergeCell ref="AG5:AI5"/>
    <mergeCell ref="AF9:AI9"/>
    <mergeCell ref="AF10:AI10"/>
    <mergeCell ref="AF11:AI11"/>
    <mergeCell ref="AF12:AI12"/>
    <mergeCell ref="A8:D8"/>
    <mergeCell ref="O8:R8"/>
    <mergeCell ref="AG15:AI16"/>
    <mergeCell ref="S8:V8"/>
    <mergeCell ref="O10:R10"/>
    <mergeCell ref="S9:AD9"/>
    <mergeCell ref="AA20:AD20"/>
    <mergeCell ref="V27:W27"/>
    <mergeCell ref="H27:L27"/>
    <mergeCell ref="M27:P27"/>
    <mergeCell ref="X22:Y22"/>
    <mergeCell ref="M21:P21"/>
    <mergeCell ref="AG17:AM17"/>
    <mergeCell ref="C25:G25"/>
    <mergeCell ref="C18:G18"/>
    <mergeCell ref="M18:P18"/>
    <mergeCell ref="V18:W18"/>
    <mergeCell ref="H18:L18"/>
    <mergeCell ref="Q18:U18"/>
    <mergeCell ref="M17:P17"/>
    <mergeCell ref="V17:W17"/>
    <mergeCell ref="Q17:U17"/>
    <mergeCell ref="A7:D7"/>
    <mergeCell ref="W7:Z7"/>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AA13:AD13"/>
    <mergeCell ref="X13:Y13"/>
    <mergeCell ref="H13:L13"/>
    <mergeCell ref="E9:N9"/>
    <mergeCell ref="E10:N10"/>
    <mergeCell ref="A9:D9"/>
    <mergeCell ref="O9:R9"/>
    <mergeCell ref="C13:G13"/>
    <mergeCell ref="S11:AD11"/>
    <mergeCell ref="E12:N12"/>
    <mergeCell ref="S12:AD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R49:AD49"/>
    <mergeCell ref="P50:Q50"/>
    <mergeCell ref="R50:AD50"/>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O34:R34"/>
    <mergeCell ref="S34:AD34"/>
    <mergeCell ref="M29:P29"/>
    <mergeCell ref="Q29:U29"/>
    <mergeCell ref="V29:W29"/>
    <mergeCell ref="B51:C52"/>
    <mergeCell ref="D51:O51"/>
    <mergeCell ref="D45:E45"/>
    <mergeCell ref="H30:L30"/>
    <mergeCell ref="M30:P30"/>
    <mergeCell ref="M28:P28"/>
    <mergeCell ref="H28:L28"/>
    <mergeCell ref="P51:Q51"/>
    <mergeCell ref="B49:C50"/>
    <mergeCell ref="A32:B32"/>
    <mergeCell ref="C28:G28"/>
    <mergeCell ref="C29:G29"/>
    <mergeCell ref="C30:G30"/>
    <mergeCell ref="P49:Q49"/>
    <mergeCell ref="A37:D37"/>
    <mergeCell ref="E37:N37"/>
    <mergeCell ref="A35:D35"/>
    <mergeCell ref="E35:N35"/>
    <mergeCell ref="A36:D36"/>
    <mergeCell ref="E36:N36"/>
    <mergeCell ref="A34:D34"/>
    <mergeCell ref="E34:N34"/>
    <mergeCell ref="H29:L29"/>
    <mergeCell ref="R51:AD51"/>
    <mergeCell ref="D52:O52"/>
    <mergeCell ref="P52:Q52"/>
    <mergeCell ref="R52:AD52"/>
    <mergeCell ref="R47:Z47"/>
    <mergeCell ref="AA47:AD47"/>
    <mergeCell ref="D49:O50"/>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X23:Y23"/>
    <mergeCell ref="X21:Y21"/>
    <mergeCell ref="X14:Y14"/>
    <mergeCell ref="H16:L16"/>
    <mergeCell ref="H17:L17"/>
    <mergeCell ref="M15:P15"/>
    <mergeCell ref="V15:W15"/>
    <mergeCell ref="M22:P22"/>
    <mergeCell ref="V22:W22"/>
    <mergeCell ref="H22:L22"/>
    <mergeCell ref="Q15:U15"/>
    <mergeCell ref="M16:P16"/>
    <mergeCell ref="V21:W21"/>
    <mergeCell ref="H21:L21"/>
    <mergeCell ref="Q21:U21"/>
    <mergeCell ref="M20:P20"/>
    <mergeCell ref="V20:W20"/>
    <mergeCell ref="H20:L20"/>
    <mergeCell ref="Q20:U20"/>
    <mergeCell ref="X20:Y20"/>
    <mergeCell ref="M19:P19"/>
    <mergeCell ref="X15:Y15"/>
    <mergeCell ref="H15:L15"/>
    <mergeCell ref="X17:Y17"/>
    <mergeCell ref="C20:G20"/>
    <mergeCell ref="C21:G21"/>
    <mergeCell ref="C22:G22"/>
    <mergeCell ref="C23:G23"/>
    <mergeCell ref="C24:G24"/>
    <mergeCell ref="C14:G14"/>
    <mergeCell ref="C15:G15"/>
    <mergeCell ref="C16:G16"/>
    <mergeCell ref="C17:G17"/>
    <mergeCell ref="C19:G19"/>
    <mergeCell ref="AF13:AI13"/>
    <mergeCell ref="U5:X5"/>
    <mergeCell ref="X19:Y19"/>
    <mergeCell ref="E11:N11"/>
    <mergeCell ref="M13:P13"/>
    <mergeCell ref="V13:W13"/>
    <mergeCell ref="Q13:U13"/>
    <mergeCell ref="W8:Z8"/>
    <mergeCell ref="E6:F7"/>
    <mergeCell ref="G6:H7"/>
    <mergeCell ref="I6:J7"/>
    <mergeCell ref="W6:Z6"/>
    <mergeCell ref="O6:R6"/>
    <mergeCell ref="S7:V7"/>
    <mergeCell ref="S6:V6"/>
    <mergeCell ref="AA7:AD7"/>
    <mergeCell ref="X18:Y18"/>
    <mergeCell ref="X16:Y16"/>
    <mergeCell ref="V19:W19"/>
    <mergeCell ref="H19:L19"/>
    <mergeCell ref="Q19:U19"/>
    <mergeCell ref="O5:T5"/>
    <mergeCell ref="V16:W16"/>
    <mergeCell ref="Q16:U16"/>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4"/>
  <sheetViews>
    <sheetView topLeftCell="A40" workbookViewId="0">
      <selection activeCell="I47" sqref="I47"/>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6" customFormat="1" ht="14.5" customHeight="1">
      <c r="A1" s="344" t="str">
        <f>IF('参加申込書(入力シート)'!A1="","",'参加申込書(入力シート)'!A1)</f>
        <v>第６４回福島県総合ハンドボール選手権大会</v>
      </c>
      <c r="B1" s="344" t="str">
        <f>IF('参加申込書(入力シート)'!B1="","",'参加申込書(入力シート)'!B1)</f>
        <v/>
      </c>
      <c r="C1" s="344" t="str">
        <f>IF('参加申込書(入力シート)'!C1="","",'参加申込書(入力シート)'!C1)</f>
        <v/>
      </c>
      <c r="D1" s="344" t="str">
        <f>IF('参加申込書(入力シート)'!D1="","",'参加申込書(入力シート)'!D1)</f>
        <v/>
      </c>
      <c r="E1" s="344" t="str">
        <f>IF('参加申込書(入力シート)'!E1="","",'参加申込書(入力シート)'!E1)</f>
        <v/>
      </c>
      <c r="F1" s="344" t="str">
        <f>IF('参加申込書(入力シート)'!F1="","",'参加申込書(入力シート)'!F1)</f>
        <v/>
      </c>
      <c r="G1" s="344" t="str">
        <f>IF('参加申込書(入力シート)'!G1="","",'参加申込書(入力シート)'!G1)</f>
        <v/>
      </c>
      <c r="H1" s="344" t="str">
        <f>IF('参加申込書(入力シート)'!H1="","",'参加申込書(入力シート)'!H1)</f>
        <v/>
      </c>
      <c r="I1" s="344" t="str">
        <f>IF('参加申込書(入力シート)'!I1="","",'参加申込書(入力シート)'!I1)</f>
        <v/>
      </c>
      <c r="J1" s="344" t="str">
        <f>IF('参加申込書(入力シート)'!J1="","",'参加申込書(入力シート)'!J1)</f>
        <v/>
      </c>
      <c r="K1" s="344" t="str">
        <f>IF('参加申込書(入力シート)'!K1="","",'参加申込書(入力シート)'!K1)</f>
        <v/>
      </c>
      <c r="L1" s="344" t="str">
        <f>IF('参加申込書(入力シート)'!L1="","",'参加申込書(入力シート)'!L1)</f>
        <v/>
      </c>
      <c r="M1" s="344" t="str">
        <f>IF('参加申込書(入力シート)'!M1="","",'参加申込書(入力シート)'!M1)</f>
        <v/>
      </c>
      <c r="N1" s="344" t="str">
        <f>IF('参加申込書(入力シート)'!N1="","",'参加申込書(入力シート)'!N1)</f>
        <v/>
      </c>
      <c r="O1" s="344" t="str">
        <f>IF('参加申込書(入力シート)'!O1="","",'参加申込書(入力シート)'!O1)</f>
        <v/>
      </c>
      <c r="P1" s="344" t="str">
        <f>IF('参加申込書(入力シート)'!P1="","",'参加申込書(入力シート)'!P1)</f>
        <v/>
      </c>
      <c r="Q1" s="344" t="str">
        <f>IF('参加申込書(入力シート)'!Q1="","",'参加申込書(入力シート)'!Q1)</f>
        <v/>
      </c>
      <c r="R1" s="344" t="str">
        <f>IF('参加申込書(入力シート)'!R1="","",'参加申込書(入力シート)'!R1)</f>
        <v/>
      </c>
      <c r="S1" s="344" t="str">
        <f>IF('参加申込書(入力シート)'!S1="","",'参加申込書(入力シート)'!S1)</f>
        <v/>
      </c>
      <c r="T1" s="344" t="str">
        <f>IF('参加申込書(入力シート)'!T1="","",'参加申込書(入力シート)'!T1)</f>
        <v/>
      </c>
      <c r="U1" s="344" t="str">
        <f>IF('参加申込書(入力シート)'!U1="","",'参加申込書(入力シート)'!U1)</f>
        <v/>
      </c>
      <c r="V1" s="344" t="str">
        <f>IF('参加申込書(入力シート)'!V1="","",'参加申込書(入力シート)'!V1)</f>
        <v/>
      </c>
      <c r="W1" s="344" t="str">
        <f>IF('参加申込書(入力シート)'!W1="","",'参加申込書(入力シート)'!W1)</f>
        <v/>
      </c>
      <c r="X1" s="344" t="str">
        <f>IF('参加申込書(入力シート)'!X1="","",'参加申込書(入力シート)'!X1)</f>
        <v/>
      </c>
      <c r="Y1" s="344" t="str">
        <f>IF('参加申込書(入力シート)'!Y1="","",'参加申込書(入力シート)'!Y1)</f>
        <v/>
      </c>
      <c r="Z1" s="344" t="str">
        <f>IF('参加申込書(入力シート)'!Z1="","",'参加申込書(入力シート)'!Z1)</f>
        <v/>
      </c>
      <c r="AA1" s="344" t="str">
        <f>IF('参加申込書(入力シート)'!AA1="","",'参加申込書(入力シート)'!AA1)</f>
        <v/>
      </c>
      <c r="AB1" s="344" t="str">
        <f>IF('参加申込書(入力シート)'!AB1="","",'参加申込書(入力シート)'!AB1)</f>
        <v/>
      </c>
      <c r="AC1" s="344" t="str">
        <f>IF('参加申込書(入力シート)'!AC1="","",'参加申込書(入力シート)'!AC1)</f>
        <v/>
      </c>
      <c r="AD1" s="344" t="str">
        <f>IF('参加申込書(入力シート)'!AD1="","",'参加申込書(入力シート)'!AD1)</f>
        <v/>
      </c>
    </row>
    <row r="2" spans="1:32" s="126" customFormat="1" ht="14.5" customHeight="1">
      <c r="A2" s="344" t="e">
        <f>IF('参加申込書(入力シート)'!#REF!="","",'参加申込書(入力シート)'!#REF!)</f>
        <v>#REF!</v>
      </c>
      <c r="B2" s="344" t="e">
        <f>IF('参加申込書(入力シート)'!#REF!="","",'参加申込書(入力シート)'!#REF!)</f>
        <v>#REF!</v>
      </c>
      <c r="C2" s="344" t="e">
        <f>IF('参加申込書(入力シート)'!#REF!="","",'参加申込書(入力シート)'!#REF!)</f>
        <v>#REF!</v>
      </c>
      <c r="D2" s="344" t="e">
        <f>IF('参加申込書(入力シート)'!#REF!="","",'参加申込書(入力シート)'!#REF!)</f>
        <v>#REF!</v>
      </c>
      <c r="E2" s="344" t="e">
        <f>IF('参加申込書(入力シート)'!#REF!="","",'参加申込書(入力シート)'!#REF!)</f>
        <v>#REF!</v>
      </c>
      <c r="F2" s="344" t="e">
        <f>IF('参加申込書(入力シート)'!#REF!="","",'参加申込書(入力シート)'!#REF!)</f>
        <v>#REF!</v>
      </c>
      <c r="G2" s="344" t="e">
        <f>IF('参加申込書(入力シート)'!#REF!="","",'参加申込書(入力シート)'!#REF!)</f>
        <v>#REF!</v>
      </c>
      <c r="H2" s="344" t="e">
        <f>IF('参加申込書(入力シート)'!#REF!="","",'参加申込書(入力シート)'!#REF!)</f>
        <v>#REF!</v>
      </c>
      <c r="I2" s="344" t="e">
        <f>IF('参加申込書(入力シート)'!#REF!="","",'参加申込書(入力シート)'!#REF!)</f>
        <v>#REF!</v>
      </c>
      <c r="J2" s="344" t="e">
        <f>IF('参加申込書(入力シート)'!#REF!="","",'参加申込書(入力シート)'!#REF!)</f>
        <v>#REF!</v>
      </c>
      <c r="K2" s="344" t="e">
        <f>IF('参加申込書(入力シート)'!#REF!="","",'参加申込書(入力シート)'!#REF!)</f>
        <v>#REF!</v>
      </c>
      <c r="L2" s="344" t="e">
        <f>IF('参加申込書(入力シート)'!#REF!="","",'参加申込書(入力シート)'!#REF!)</f>
        <v>#REF!</v>
      </c>
      <c r="M2" s="344" t="e">
        <f>IF('参加申込書(入力シート)'!#REF!="","",'参加申込書(入力シート)'!#REF!)</f>
        <v>#REF!</v>
      </c>
      <c r="N2" s="344" t="e">
        <f>IF('参加申込書(入力シート)'!#REF!="","",'参加申込書(入力シート)'!#REF!)</f>
        <v>#REF!</v>
      </c>
      <c r="O2" s="344" t="e">
        <f>IF('参加申込書(入力シート)'!#REF!="","",'参加申込書(入力シート)'!#REF!)</f>
        <v>#REF!</v>
      </c>
      <c r="P2" s="344" t="e">
        <f>IF('参加申込書(入力シート)'!#REF!="","",'参加申込書(入力シート)'!#REF!)</f>
        <v>#REF!</v>
      </c>
      <c r="Q2" s="344" t="e">
        <f>IF('参加申込書(入力シート)'!#REF!="","",'参加申込書(入力シート)'!#REF!)</f>
        <v>#REF!</v>
      </c>
      <c r="R2" s="344" t="e">
        <f>IF('参加申込書(入力シート)'!#REF!="","",'参加申込書(入力シート)'!#REF!)</f>
        <v>#REF!</v>
      </c>
      <c r="S2" s="344" t="e">
        <f>IF('参加申込書(入力シート)'!#REF!="","",'参加申込書(入力シート)'!#REF!)</f>
        <v>#REF!</v>
      </c>
      <c r="T2" s="344" t="e">
        <f>IF('参加申込書(入力シート)'!#REF!="","",'参加申込書(入力シート)'!#REF!)</f>
        <v>#REF!</v>
      </c>
      <c r="U2" s="344" t="e">
        <f>IF('参加申込書(入力シート)'!#REF!="","",'参加申込書(入力シート)'!#REF!)</f>
        <v>#REF!</v>
      </c>
      <c r="V2" s="344" t="e">
        <f>IF('参加申込書(入力シート)'!#REF!="","",'参加申込書(入力シート)'!#REF!)</f>
        <v>#REF!</v>
      </c>
      <c r="W2" s="344" t="e">
        <f>IF('参加申込書(入力シート)'!#REF!="","",'参加申込書(入力シート)'!#REF!)</f>
        <v>#REF!</v>
      </c>
      <c r="X2" s="344" t="e">
        <f>IF('参加申込書(入力シート)'!#REF!="","",'参加申込書(入力シート)'!#REF!)</f>
        <v>#REF!</v>
      </c>
      <c r="Y2" s="344" t="e">
        <f>IF('参加申込書(入力シート)'!#REF!="","",'参加申込書(入力シート)'!#REF!)</f>
        <v>#REF!</v>
      </c>
      <c r="Z2" s="344" t="e">
        <f>IF('参加申込書(入力シート)'!#REF!="","",'参加申込書(入力シート)'!#REF!)</f>
        <v>#REF!</v>
      </c>
      <c r="AA2" s="344" t="e">
        <f>IF('参加申込書(入力シート)'!#REF!="","",'参加申込書(入力シート)'!#REF!)</f>
        <v>#REF!</v>
      </c>
      <c r="AB2" s="344" t="e">
        <f>IF('参加申込書(入力シート)'!#REF!="","",'参加申込書(入力シート)'!#REF!)</f>
        <v>#REF!</v>
      </c>
      <c r="AC2" s="344" t="e">
        <f>IF('参加申込書(入力シート)'!#REF!="","",'参加申込書(入力シート)'!#REF!)</f>
        <v>#REF!</v>
      </c>
      <c r="AD2" s="344" t="e">
        <f>IF('参加申込書(入力シート)'!#REF!="","",'参加申込書(入力シート)'!#REF!)</f>
        <v>#REF!</v>
      </c>
    </row>
    <row r="3" spans="1:32" ht="19" customHeight="1">
      <c r="A3" s="345" t="str">
        <f>IF('参加申込書(入力シート)'!A2="","",'参加申込書(入力シート)'!A2)</f>
        <v>参  加  申  込  書</v>
      </c>
      <c r="B3" s="345" t="str">
        <f>IF('参加申込書(入力シート)'!B2="","",'参加申込書(入力シート)'!B2)</f>
        <v/>
      </c>
      <c r="C3" s="345" t="str">
        <f>IF('参加申込書(入力シート)'!C2="","",'参加申込書(入力シート)'!C2)</f>
        <v/>
      </c>
      <c r="D3" s="345" t="str">
        <f>IF('参加申込書(入力シート)'!D2="","",'参加申込書(入力シート)'!D2)</f>
        <v/>
      </c>
      <c r="E3" s="345" t="str">
        <f>IF('参加申込書(入力シート)'!E2="","",'参加申込書(入力シート)'!E2)</f>
        <v/>
      </c>
      <c r="F3" s="345" t="str">
        <f>IF('参加申込書(入力シート)'!F2="","",'参加申込書(入力シート)'!F2)</f>
        <v/>
      </c>
      <c r="G3" s="345" t="str">
        <f>IF('参加申込書(入力シート)'!G2="","",'参加申込書(入力シート)'!G2)</f>
        <v/>
      </c>
      <c r="H3" s="345" t="str">
        <f>IF('参加申込書(入力シート)'!H2="","",'参加申込書(入力シート)'!H2)</f>
        <v/>
      </c>
      <c r="I3" s="345" t="str">
        <f>IF('参加申込書(入力シート)'!I2="","",'参加申込書(入力シート)'!I2)</f>
        <v/>
      </c>
      <c r="J3" s="345" t="str">
        <f>IF('参加申込書(入力シート)'!J2="","",'参加申込書(入力シート)'!J2)</f>
        <v/>
      </c>
      <c r="K3" s="345" t="str">
        <f>IF('参加申込書(入力シート)'!K2="","",'参加申込書(入力シート)'!K2)</f>
        <v/>
      </c>
      <c r="L3" s="345" t="str">
        <f>IF('参加申込書(入力シート)'!L2="","",'参加申込書(入力シート)'!L2)</f>
        <v/>
      </c>
      <c r="M3" s="345" t="str">
        <f>IF('参加申込書(入力シート)'!M2="","",'参加申込書(入力シート)'!M2)</f>
        <v/>
      </c>
      <c r="N3" s="345" t="str">
        <f>IF('参加申込書(入力シート)'!N2="","",'参加申込書(入力シート)'!N2)</f>
        <v/>
      </c>
      <c r="O3" s="345" t="str">
        <f>IF('参加申込書(入力シート)'!O2="","",'参加申込書(入力シート)'!O2)</f>
        <v/>
      </c>
      <c r="P3" s="345" t="str">
        <f>IF('参加申込書(入力シート)'!P2="","",'参加申込書(入力シート)'!P2)</f>
        <v/>
      </c>
      <c r="Q3" s="345" t="str">
        <f>IF('参加申込書(入力シート)'!Q2="","",'参加申込書(入力シート)'!Q2)</f>
        <v/>
      </c>
      <c r="R3" s="345" t="str">
        <f>IF('参加申込書(入力シート)'!R2="","",'参加申込書(入力シート)'!R2)</f>
        <v/>
      </c>
      <c r="S3" s="345" t="str">
        <f>IF('参加申込書(入力シート)'!S2="","",'参加申込書(入力シート)'!S2)</f>
        <v/>
      </c>
      <c r="T3" s="345" t="str">
        <f>IF('参加申込書(入力シート)'!T2="","",'参加申込書(入力シート)'!T2)</f>
        <v/>
      </c>
      <c r="U3" s="345" t="str">
        <f>IF('参加申込書(入力シート)'!U2="","",'参加申込書(入力シート)'!U2)</f>
        <v/>
      </c>
      <c r="V3" s="345" t="str">
        <f>IF('参加申込書(入力シート)'!V2="","",'参加申込書(入力シート)'!V2)</f>
        <v/>
      </c>
      <c r="W3" s="345" t="str">
        <f>IF('参加申込書(入力シート)'!W2="","",'参加申込書(入力シート)'!W2)</f>
        <v/>
      </c>
      <c r="X3" s="345" t="str">
        <f>IF('参加申込書(入力シート)'!X2="","",'参加申込書(入力シート)'!X2)</f>
        <v/>
      </c>
      <c r="Y3" s="345" t="str">
        <f>IF('参加申込書(入力シート)'!Y2="","",'参加申込書(入力シート)'!Y2)</f>
        <v/>
      </c>
      <c r="Z3" s="345" t="str">
        <f>IF('参加申込書(入力シート)'!Z2="","",'参加申込書(入力シート)'!Z2)</f>
        <v/>
      </c>
      <c r="AA3" s="345" t="str">
        <f>IF('参加申込書(入力シート)'!AA2="","",'参加申込書(入力シート)'!AA2)</f>
        <v/>
      </c>
      <c r="AB3" s="345" t="str">
        <f>IF('参加申込書(入力シート)'!AB2="","",'参加申込書(入力シート)'!AB2)</f>
        <v/>
      </c>
      <c r="AC3" s="345" t="str">
        <f>IF('参加申込書(入力シート)'!AC2="","",'参加申込書(入力シート)'!AC2)</f>
        <v/>
      </c>
      <c r="AD3" s="345"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46" t="str">
        <f>IF('参加申込書(入力シート)'!A4="","",'参加申込書(入力シート)'!A4)</f>
        <v>ふりがな</v>
      </c>
      <c r="B5" s="347" t="str">
        <f>IF('参加申込書(入力シート)'!B4="","",'参加申込書(入力シート)'!B4)</f>
        <v/>
      </c>
      <c r="C5" s="347" t="str">
        <f>IF('参加申込書(入力シート)'!C4="","",'参加申込書(入力シート)'!C4)</f>
        <v/>
      </c>
      <c r="D5" s="347" t="str">
        <f>IF('参加申込書(入力シート)'!D4="","",'参加申込書(入力シート)'!D4)</f>
        <v/>
      </c>
      <c r="E5" s="348" t="str">
        <f>IF('参加申込書(入力シート)'!E4="","",'参加申込書(入力シート)'!E4)</f>
        <v/>
      </c>
      <c r="F5" s="348" t="str">
        <f>IF('参加申込書(入力シート)'!F4="","",'参加申込書(入力シート)'!F4)</f>
        <v/>
      </c>
      <c r="G5" s="348" t="str">
        <f>IF('参加申込書(入力シート)'!G4="","",'参加申込書(入力シート)'!G4)</f>
        <v/>
      </c>
      <c r="H5" s="348" t="str">
        <f>IF('参加申込書(入力シート)'!H4="","",'参加申込書(入力シート)'!H4)</f>
        <v/>
      </c>
      <c r="I5" s="348" t="str">
        <f>IF('参加申込書(入力シート)'!I4="","",'参加申込書(入力シート)'!I4)</f>
        <v/>
      </c>
      <c r="J5" s="348" t="str">
        <f>IF('参加申込書(入力シート)'!J4="","",'参加申込書(入力シート)'!J4)</f>
        <v/>
      </c>
      <c r="K5" s="348" t="str">
        <f>IF('参加申込書(入力シート)'!K4="","",'参加申込書(入力シート)'!K4)</f>
        <v/>
      </c>
      <c r="L5" s="348" t="str">
        <f>IF('参加申込書(入力シート)'!L4="","",'参加申込書(入力シート)'!L4)</f>
        <v/>
      </c>
      <c r="M5" s="348" t="str">
        <f>IF('参加申込書(入力シート)'!M4="","",'参加申込書(入力シート)'!M4)</f>
        <v/>
      </c>
      <c r="N5" s="348" t="str">
        <f>IF('参加申込書(入力シート)'!N4="","",'参加申込書(入力シート)'!N4)</f>
        <v/>
      </c>
      <c r="O5" s="360" t="str">
        <f>IF('参加申込書(入力シート)'!O4="","",'参加申込書(入力シート)'!AG4)</f>
        <v>種別</v>
      </c>
      <c r="P5" s="360"/>
      <c r="Q5" s="360"/>
      <c r="R5" s="361"/>
      <c r="S5" s="351" t="str">
        <f>IF('参加申込書(入力シート)'!S4="","",'参加申込書(入力シート)'!S4)</f>
        <v>一般の部・高校の部</v>
      </c>
      <c r="T5" s="352"/>
      <c r="U5" s="352"/>
      <c r="V5" s="352"/>
      <c r="W5" s="352"/>
      <c r="X5" s="352"/>
      <c r="Y5" s="352"/>
      <c r="Z5" s="353"/>
      <c r="AA5" s="349" t="str">
        <f>IF('参加申込書(入力シート)'!AA4="","",'参加申込書(入力シート)'!AA4)</f>
        <v>性別</v>
      </c>
      <c r="AB5" s="349" t="str">
        <f>IF('参加申込書(入力シート)'!AB4="","",'参加申込書(入力シート)'!AB4)</f>
        <v/>
      </c>
      <c r="AC5" s="349" t="str">
        <f>IF('参加申込書(入力シート)'!AC4="","",'参加申込書(入力シート)'!AC4)</f>
        <v/>
      </c>
      <c r="AD5" s="350" t="str">
        <f>IF('参加申込書(入力シート)'!AD4="","",'参加申込書(入力シート)'!AD4)</f>
        <v/>
      </c>
    </row>
    <row r="6" spans="1:32" ht="27" customHeight="1">
      <c r="A6" s="362" t="str">
        <f>IF('参加申込書(入力シート)'!A5="","",'参加申込書(入力シート)'!A5)</f>
        <v>チーム名
正式名称</v>
      </c>
      <c r="B6" s="363" t="str">
        <f>IF('参加申込書(入力シート)'!B5="","",'参加申込書(入力シート)'!B5)</f>
        <v/>
      </c>
      <c r="C6" s="363" t="str">
        <f>IF('参加申込書(入力シート)'!C5="","",'参加申込書(入力シート)'!C5)</f>
        <v/>
      </c>
      <c r="D6" s="363" t="str">
        <f>IF('参加申込書(入力シート)'!D5="","",'参加申込書(入力シート)'!D5)</f>
        <v/>
      </c>
      <c r="E6" s="318" t="str">
        <f>IF('参加申込書(入力シート)'!E5="","",'参加申込書(入力シート)'!E5)</f>
        <v/>
      </c>
      <c r="F6" s="318" t="str">
        <f>IF('参加申込書(入力シート)'!F5="","",'参加申込書(入力シート)'!F5)</f>
        <v/>
      </c>
      <c r="G6" s="318" t="str">
        <f>IF('参加申込書(入力シート)'!G5="","",'参加申込書(入力シート)'!G5)</f>
        <v/>
      </c>
      <c r="H6" s="318" t="str">
        <f>IF('参加申込書(入力シート)'!H5="","",'参加申込書(入力シート)'!H5)</f>
        <v/>
      </c>
      <c r="I6" s="318" t="str">
        <f>IF('参加申込書(入力シート)'!I5="","",'参加申込書(入力シート)'!I5)</f>
        <v/>
      </c>
      <c r="J6" s="318" t="str">
        <f>IF('参加申込書(入力シート)'!J5="","",'参加申込書(入力シート)'!J5)</f>
        <v/>
      </c>
      <c r="K6" s="318" t="str">
        <f>IF('参加申込書(入力シート)'!K5="","",'参加申込書(入力シート)'!K5)</f>
        <v/>
      </c>
      <c r="L6" s="318" t="str">
        <f>IF('参加申込書(入力シート)'!L5="","",'参加申込書(入力シート)'!L5)</f>
        <v/>
      </c>
      <c r="M6" s="318" t="str">
        <f>IF('参加申込書(入力シート)'!M5="","",'参加申込書(入力シート)'!M5)</f>
        <v/>
      </c>
      <c r="N6" s="318" t="str">
        <f>IF('参加申込書(入力シート)'!N5="","",'参加申込書(入力シート)'!N5)</f>
        <v/>
      </c>
      <c r="O6" s="329" t="str">
        <f>IF('参加申込書(入力シート)'!O5="","",'参加申込書(入力シート)'!O5)</f>
        <v/>
      </c>
      <c r="P6" s="330"/>
      <c r="Q6" s="330"/>
      <c r="R6" s="330"/>
      <c r="S6" s="170" t="str">
        <f>IF('参加申込書(入力シート)'!S5="","",'参加申込書(入力シート)'!S5)</f>
        <v/>
      </c>
      <c r="T6" s="171" t="str">
        <f>IF('参加申込書(入力シート)'!T5="","",'参加申込書(入力シート)'!T5)</f>
        <v/>
      </c>
      <c r="U6" s="175" t="str">
        <f>IF('参加申込書(入力シート)'!U5="","",'参加申込書(入力シート)'!U5)</f>
        <v>前年度順位</v>
      </c>
      <c r="V6" s="176" t="str">
        <f>IF('参加申込書(入力シート)'!V5="","",'参加申込書(入力シート)'!V5)</f>
        <v/>
      </c>
      <c r="W6" s="176" t="str">
        <f>IF('参加申込書(入力シート)'!W5="","",'参加申込書(入力シート)'!W5)</f>
        <v/>
      </c>
      <c r="X6" s="177" t="str">
        <f>IF('参加申込書(入力シート)'!X5="","",'参加申込書(入力シート)'!X5)</f>
        <v/>
      </c>
      <c r="Y6" s="122" t="str">
        <f>IF('参加申込書(入力シート)'!Y5="","",'参加申込書(入力シート)'!Y5)</f>
        <v/>
      </c>
      <c r="Z6" s="99" t="str">
        <f>IF('参加申込書(入力シート)'!Z5="","",'参加申込書(入力シート)'!Z5)</f>
        <v>位</v>
      </c>
      <c r="AA6" s="319" t="str">
        <f>IF('参加申込書(入力シート)'!AA5="","",'参加申込書(入力シート)'!AA5)</f>
        <v>男・女</v>
      </c>
      <c r="AB6" s="319" t="str">
        <f>IF('参加申込書(入力シート)'!AB5="","",'参加申込書(入力シート)'!AB5)</f>
        <v/>
      </c>
      <c r="AC6" s="319" t="str">
        <f>IF('参加申込書(入力シート)'!AC5="","",'参加申込書(入力シート)'!AC5)</f>
        <v/>
      </c>
      <c r="AD6" s="320" t="str">
        <f>IF('参加申込書(入力シート)'!AD5="","",'参加申込書(入力シート)'!AD5)</f>
        <v/>
      </c>
    </row>
    <row r="7" spans="1:32" ht="18.75" customHeight="1">
      <c r="A7" s="355" t="str">
        <f>IF('参加申込書(入力シート)'!A6="","",'参加申込書(入力シート)'!A6)</f>
        <v>チーム表示</v>
      </c>
      <c r="B7" s="356" t="str">
        <f>IF('参加申込書(入力シート)'!B6="","",'参加申込書(入力シート)'!B6)</f>
        <v/>
      </c>
      <c r="C7" s="356" t="str">
        <f>IF('参加申込書(入力シート)'!C6="","",'参加申込書(入力シート)'!C6)</f>
        <v/>
      </c>
      <c r="D7" s="356" t="str">
        <f>IF('参加申込書(入力シート)'!D6="","",'参加申込書(入力シート)'!D6)</f>
        <v/>
      </c>
      <c r="E7" s="321" t="str">
        <f>IF('参加申込書(入力シート)'!E6="","",'参加申込書(入力シート)'!E6)</f>
        <v/>
      </c>
      <c r="F7" s="321" t="str">
        <f>IF('参加申込書(入力シート)'!F6="","",'参加申込書(入力シート)'!F6)</f>
        <v/>
      </c>
      <c r="G7" s="321" t="str">
        <f>IF('参加申込書(入力シート)'!G6="","",'参加申込書(入力シート)'!G6)</f>
        <v/>
      </c>
      <c r="H7" s="321" t="str">
        <f>IF('参加申込書(入力シート)'!H6="","",'参加申込書(入力シート)'!H6)</f>
        <v/>
      </c>
      <c r="I7" s="328" t="str">
        <f>IF('参加申込書(入力シート)'!I6="","",'参加申込書(入力シート)'!I6)</f>
        <v/>
      </c>
      <c r="J7" s="328" t="str">
        <f>IF('参加申込書(入力シート)'!J6="","",'参加申込書(入力シート)'!J6)</f>
        <v/>
      </c>
      <c r="K7" s="328" t="str">
        <f>IF('参加申込書(入力シート)'!K6="","",'参加申込書(入力シート)'!K6)</f>
        <v/>
      </c>
      <c r="L7" s="328" t="str">
        <f>IF('参加申込書(入力シート)'!L6="","",'参加申込書(入力シート)'!L6)</f>
        <v/>
      </c>
      <c r="M7" s="328" t="str">
        <f>IF('参加申込書(入力シート)'!M6="","",'参加申込書(入力シート)'!M6)</f>
        <v/>
      </c>
      <c r="N7" s="328" t="str">
        <f>IF('参加申込書(入力シート)'!N6="","",'参加申込書(入力シート)'!N6)</f>
        <v/>
      </c>
      <c r="O7" s="324" t="str">
        <f>IF('参加申込書(入力シート)'!O6="","",'参加申込書(入力シート)'!O6)</f>
        <v>ユニホーム</v>
      </c>
      <c r="P7" s="324" t="str">
        <f>IF('参加申込書(入力シート)'!P6="","",'参加申込書(入力シート)'!P6)</f>
        <v/>
      </c>
      <c r="Q7" s="324" t="str">
        <f>IF('参加申込書(入力シート)'!Q6="","",'参加申込書(入力シート)'!Q6)</f>
        <v/>
      </c>
      <c r="R7" s="324" t="str">
        <f>IF('参加申込書(入力シート)'!R6="","",'参加申込書(入力シート)'!R6)</f>
        <v/>
      </c>
      <c r="S7" s="324" t="str">
        <f>IF('参加申込書(入力シート)'!S6="","",'参加申込書(入力シート)'!S6)</f>
        <v>①</v>
      </c>
      <c r="T7" s="324" t="str">
        <f>IF('参加申込書(入力シート)'!T6="","",'参加申込書(入力シート)'!T6)</f>
        <v/>
      </c>
      <c r="U7" s="324" t="str">
        <f>IF('参加申込書(入力シート)'!U6="","",'参加申込書(入力シート)'!U6)</f>
        <v/>
      </c>
      <c r="V7" s="324" t="str">
        <f>IF('参加申込書(入力シート)'!V6="","",'参加申込書(入力シート)'!V6)</f>
        <v/>
      </c>
      <c r="W7" s="324" t="str">
        <f>IF('参加申込書(入力シート)'!W6="","",'参加申込書(入力シート)'!W6)</f>
        <v>②</v>
      </c>
      <c r="X7" s="324" t="str">
        <f>IF('参加申込書(入力シート)'!X6="","",'参加申込書(入力シート)'!X6)</f>
        <v/>
      </c>
      <c r="Y7" s="324" t="str">
        <f>IF('参加申込書(入力シート)'!Y6="","",'参加申込書(入力シート)'!Y6)</f>
        <v/>
      </c>
      <c r="Z7" s="324" t="str">
        <f>IF('参加申込書(入力シート)'!Z6="","",'参加申込書(入力シート)'!Z6)</f>
        <v/>
      </c>
      <c r="AA7" s="324" t="str">
        <f>IF('参加申込書(入力シート)'!AA6="","",'参加申込書(入力シート)'!AA6)</f>
        <v>③</v>
      </c>
      <c r="AB7" s="324" t="str">
        <f>IF('参加申込書(入力シート)'!AB6="","",'参加申込書(入力シート)'!AB6)</f>
        <v/>
      </c>
      <c r="AC7" s="324" t="str">
        <f>IF('参加申込書(入力シート)'!AC6="","",'参加申込書(入力シート)'!AC6)</f>
        <v/>
      </c>
      <c r="AD7" s="325" t="str">
        <f>IF('参加申込書(入力シート)'!AD6="","",'参加申込書(入力シート)'!AD6)</f>
        <v/>
      </c>
    </row>
    <row r="8" spans="1:32" ht="18.75" customHeight="1">
      <c r="A8" s="326" t="str">
        <f>IF('参加申込書(入力シート)'!A7="","",'参加申込書(入力シート)'!A7)</f>
        <v>(５文字まで)</v>
      </c>
      <c r="B8" s="327" t="str">
        <f>IF('参加申込書(入力シート)'!B7="","",'参加申込書(入力シート)'!B7)</f>
        <v/>
      </c>
      <c r="C8" s="327" t="str">
        <f>IF('参加申込書(入力シート)'!C7="","",'参加申込書(入力シート)'!C7)</f>
        <v/>
      </c>
      <c r="D8" s="327" t="str">
        <f>IF('参加申込書(入力シート)'!D7="","",'参加申込書(入力シート)'!D7)</f>
        <v/>
      </c>
      <c r="E8" s="321" t="str">
        <f>IF('参加申込書(入力シート)'!E7="","",'参加申込書(入力シート)'!E7)</f>
        <v/>
      </c>
      <c r="F8" s="321" t="str">
        <f>IF('参加申込書(入力シート)'!F7="","",'参加申込書(入力シート)'!F7)</f>
        <v/>
      </c>
      <c r="G8" s="321" t="str">
        <f>IF('参加申込書(入力シート)'!G7="","",'参加申込書(入力シート)'!G7)</f>
        <v/>
      </c>
      <c r="H8" s="321" t="str">
        <f>IF('参加申込書(入力シート)'!H7="","",'参加申込書(入力シート)'!H7)</f>
        <v/>
      </c>
      <c r="I8" s="328" t="str">
        <f>IF('参加申込書(入力シート)'!I7="","",'参加申込書(入力シート)'!I7)</f>
        <v/>
      </c>
      <c r="J8" s="328" t="str">
        <f>IF('参加申込書(入力シート)'!J7="","",'参加申込書(入力シート)'!J7)</f>
        <v/>
      </c>
      <c r="K8" s="328" t="str">
        <f>IF('参加申込書(入力シート)'!K7="","",'参加申込書(入力シート)'!K7)</f>
        <v/>
      </c>
      <c r="L8" s="328" t="str">
        <f>IF('参加申込書(入力シート)'!L7="","",'参加申込書(入力シート)'!L7)</f>
        <v/>
      </c>
      <c r="M8" s="328" t="str">
        <f>IF('参加申込書(入力シート)'!M7="","",'参加申込書(入力シート)'!M7)</f>
        <v/>
      </c>
      <c r="N8" s="328" t="str">
        <f>IF('参加申込書(入力シート)'!N7="","",'参加申込書(入力シート)'!N7)</f>
        <v/>
      </c>
      <c r="O8" s="324" t="str">
        <f>IF('参加申込書(入力シート)'!O7="","",'参加申込書(入力シート)'!O7)</f>
        <v>CP</v>
      </c>
      <c r="P8" s="324" t="str">
        <f>IF('参加申込書(入力シート)'!P7="","",'参加申込書(入力シート)'!P7)</f>
        <v/>
      </c>
      <c r="Q8" s="324" t="str">
        <f>IF('参加申込書(入力シート)'!Q7="","",'参加申込書(入力シート)'!Q7)</f>
        <v/>
      </c>
      <c r="R8" s="324" t="str">
        <f>IF('参加申込書(入力シート)'!R7="","",'参加申込書(入力シート)'!R7)</f>
        <v/>
      </c>
      <c r="S8" s="324" t="str">
        <f>IF('参加申込書(入力シート)'!S7="","",'参加申込書(入力シート)'!S7)</f>
        <v/>
      </c>
      <c r="T8" s="324" t="str">
        <f>IF('参加申込書(入力シート)'!T7="","",'参加申込書(入力シート)'!T7)</f>
        <v/>
      </c>
      <c r="U8" s="324" t="str">
        <f>IF('参加申込書(入力シート)'!U7="","",'参加申込書(入力シート)'!U7)</f>
        <v/>
      </c>
      <c r="V8" s="324" t="str">
        <f>IF('参加申込書(入力シート)'!V7="","",'参加申込書(入力シート)'!V7)</f>
        <v/>
      </c>
      <c r="W8" s="324" t="str">
        <f>IF('参加申込書(入力シート)'!W7="","",'参加申込書(入力シート)'!W7)</f>
        <v/>
      </c>
      <c r="X8" s="324" t="str">
        <f>IF('参加申込書(入力シート)'!X7="","",'参加申込書(入力シート)'!X7)</f>
        <v/>
      </c>
      <c r="Y8" s="324" t="str">
        <f>IF('参加申込書(入力シート)'!Y7="","",'参加申込書(入力シート)'!Y7)</f>
        <v/>
      </c>
      <c r="Z8" s="324" t="str">
        <f>IF('参加申込書(入力シート)'!Z7="","",'参加申込書(入力シート)'!Z7)</f>
        <v/>
      </c>
      <c r="AA8" s="324" t="str">
        <f>IF('参加申込書(入力シート)'!AA7="","",'参加申込書(入力シート)'!AA7)</f>
        <v/>
      </c>
      <c r="AB8" s="324" t="str">
        <f>IF('参加申込書(入力シート)'!AB7="","",'参加申込書(入力シート)'!AB7)</f>
        <v/>
      </c>
      <c r="AC8" s="324" t="str">
        <f>IF('参加申込書(入力シート)'!AC7="","",'参加申込書(入力シート)'!AC7)</f>
        <v/>
      </c>
      <c r="AD8" s="325" t="str">
        <f>IF('参加申込書(入力シート)'!AD7="","",'参加申込書(入力シート)'!AD7)</f>
        <v/>
      </c>
    </row>
    <row r="9" spans="1:32" ht="18.75" customHeight="1" thickBot="1">
      <c r="A9" s="357" t="str">
        <f>IF('参加申込書(入力シート)'!A8="","",'参加申込書(入力シート)'!A8)</f>
        <v>チーム登録番号</v>
      </c>
      <c r="B9" s="358" t="str">
        <f>IF('参加申込書(入力シート)'!B8="","",'参加申込書(入力シート)'!B8)</f>
        <v/>
      </c>
      <c r="C9" s="358" t="str">
        <f>IF('参加申込書(入力シート)'!C8="","",'参加申込書(入力シート)'!C8)</f>
        <v/>
      </c>
      <c r="D9" s="358" t="str">
        <f>IF('参加申込書(入力シート)'!D8="","",'参加申込書(入力シート)'!D8)</f>
        <v/>
      </c>
      <c r="E9" s="358" t="str">
        <f>IF('参加申込書(入力シート)'!E8="","",'参加申込書(入力シート)'!E8)</f>
        <v/>
      </c>
      <c r="F9" s="359" t="str">
        <f>IF('参加申込書(入力シート)'!F8="","",'参加申込書(入力シート)'!F8)</f>
        <v/>
      </c>
      <c r="G9" s="359" t="str">
        <f>IF('参加申込書(入力シート)'!G8="","",'参加申込書(入力シート)'!G8)</f>
        <v/>
      </c>
      <c r="H9" s="359" t="str">
        <f>IF('参加申込書(入力シート)'!H8="","",'参加申込書(入力シート)'!H8)</f>
        <v/>
      </c>
      <c r="I9" s="359" t="str">
        <f>IF('参加申込書(入力シート)'!I8="","",'参加申込書(入力シート)'!I8)</f>
        <v/>
      </c>
      <c r="J9" s="359" t="str">
        <f>IF('参加申込書(入力シート)'!J8="","",'参加申込書(入力シート)'!J8)</f>
        <v/>
      </c>
      <c r="K9" s="359" t="str">
        <f>IF('参加申込書(入力シート)'!K8="","",'参加申込書(入力シート)'!K8)</f>
        <v/>
      </c>
      <c r="L9" s="359" t="str">
        <f>IF('参加申込書(入力シート)'!L8="","",'参加申込書(入力シート)'!L8)</f>
        <v/>
      </c>
      <c r="M9" s="359" t="str">
        <f>IF('参加申込書(入力シート)'!M8="","",'参加申込書(入力シート)'!M8)</f>
        <v/>
      </c>
      <c r="N9" s="359" t="str">
        <f>IF('参加申込書(入力シート)'!N8="","",'参加申込書(入力シート)'!N8)</f>
        <v/>
      </c>
      <c r="O9" s="322" t="str">
        <f>IF('参加申込書(入力シート)'!O8="","",'参加申込書(入力シート)'!O8)</f>
        <v>GK</v>
      </c>
      <c r="P9" s="322" t="str">
        <f>IF('参加申込書(入力シート)'!P8="","",'参加申込書(入力シート)'!P8)</f>
        <v/>
      </c>
      <c r="Q9" s="322" t="str">
        <f>IF('参加申込書(入力シート)'!Q8="","",'参加申込書(入力シート)'!Q8)</f>
        <v/>
      </c>
      <c r="R9" s="322" t="str">
        <f>IF('参加申込書(入力シート)'!R8="","",'参加申込書(入力シート)'!R8)</f>
        <v/>
      </c>
      <c r="S9" s="322" t="str">
        <f>IF('参加申込書(入力シート)'!S8="","",'参加申込書(入力シート)'!S8)</f>
        <v/>
      </c>
      <c r="T9" s="322" t="str">
        <f>IF('参加申込書(入力シート)'!T8="","",'参加申込書(入力シート)'!T8)</f>
        <v/>
      </c>
      <c r="U9" s="322" t="str">
        <f>IF('参加申込書(入力シート)'!U8="","",'参加申込書(入力シート)'!U8)</f>
        <v/>
      </c>
      <c r="V9" s="322" t="str">
        <f>IF('参加申込書(入力シート)'!V8="","",'参加申込書(入力シート)'!V8)</f>
        <v/>
      </c>
      <c r="W9" s="322" t="str">
        <f>IF('参加申込書(入力シート)'!W8="","",'参加申込書(入力シート)'!W8)</f>
        <v/>
      </c>
      <c r="X9" s="322" t="str">
        <f>IF('参加申込書(入力シート)'!X8="","",'参加申込書(入力シート)'!X8)</f>
        <v/>
      </c>
      <c r="Y9" s="322" t="str">
        <f>IF('参加申込書(入力シート)'!Y8="","",'参加申込書(入力シート)'!Y8)</f>
        <v/>
      </c>
      <c r="Z9" s="322" t="str">
        <f>IF('参加申込書(入力シート)'!Z8="","",'参加申込書(入力シート)'!Z8)</f>
        <v/>
      </c>
      <c r="AA9" s="322" t="str">
        <f>IF('参加申込書(入力シート)'!AA8="","",'参加申込書(入力シート)'!AA8)</f>
        <v/>
      </c>
      <c r="AB9" s="322" t="str">
        <f>IF('参加申込書(入力シート)'!AB8="","",'参加申込書(入力シート)'!AB8)</f>
        <v/>
      </c>
      <c r="AC9" s="322" t="str">
        <f>IF('参加申込書(入力シート)'!AC8="","",'参加申込書(入力シート)'!AC8)</f>
        <v/>
      </c>
      <c r="AD9" s="354" t="str">
        <f>IF('参加申込書(入力シート)'!AD8="","",'参加申込書(入力シート)'!AD8)</f>
        <v/>
      </c>
    </row>
    <row r="10" spans="1:32" ht="22.5" customHeight="1" thickTop="1">
      <c r="A10" s="331" t="str">
        <f>IF('参加申込書(入力シート)'!A9="","",'参加申込書(入力シート)'!A9)</f>
        <v>監督　Ａ</v>
      </c>
      <c r="B10" s="332" t="str">
        <f>IF('参加申込書(入力シート)'!B9="","",'参加申込書(入力シート)'!B9)</f>
        <v/>
      </c>
      <c r="C10" s="332" t="str">
        <f>IF('参加申込書(入力シート)'!C9="","",'参加申込書(入力シート)'!C9)</f>
        <v/>
      </c>
      <c r="D10" s="332" t="str">
        <f>IF('参加申込書(入力シート)'!D9="","",'参加申込書(入力シート)'!D9)</f>
        <v/>
      </c>
      <c r="E10" s="333" t="str">
        <f>IF('参加申込書(入力シート)'!E9="","",'参加申込書(入力シート)'!E9)</f>
        <v/>
      </c>
      <c r="F10" s="334" t="str">
        <f>IF('参加申込書(入力シート)'!F9="","",'参加申込書(入力シート)'!F9)</f>
        <v/>
      </c>
      <c r="G10" s="334" t="str">
        <f>IF('参加申込書(入力シート)'!G9="","",'参加申込書(入力シート)'!G9)</f>
        <v/>
      </c>
      <c r="H10" s="334" t="str">
        <f>IF('参加申込書(入力シート)'!H9="","",'参加申込書(入力シート)'!H9)</f>
        <v/>
      </c>
      <c r="I10" s="334" t="str">
        <f>IF('参加申込書(入力シート)'!I9="","",'参加申込書(入力シート)'!I9)</f>
        <v/>
      </c>
      <c r="J10" s="334" t="str">
        <f>IF('参加申込書(入力シート)'!J9="","",'参加申込書(入力シート)'!J9)</f>
        <v/>
      </c>
      <c r="K10" s="334" t="str">
        <f>IF('参加申込書(入力シート)'!K9="","",'参加申込書(入力シート)'!K9)</f>
        <v/>
      </c>
      <c r="L10" s="334" t="str">
        <f>IF('参加申込書(入力シート)'!L9="","",'参加申込書(入力シート)'!L9)</f>
        <v/>
      </c>
      <c r="M10" s="334" t="str">
        <f>IF('参加申込書(入力シート)'!M9="","",'参加申込書(入力シート)'!M9)</f>
        <v/>
      </c>
      <c r="N10" s="335" t="str">
        <f>IF('参加申込書(入力シート)'!N9="","",'参加申込書(入力シート)'!N9)</f>
        <v/>
      </c>
      <c r="O10" s="332" t="str">
        <f>IF('参加申込書(入力シート)'!O9="","",'参加申込書(入力シート)'!O9)</f>
        <v>役員　Ｂ</v>
      </c>
      <c r="P10" s="332" t="str">
        <f>IF('参加申込書(入力シート)'!P9="","",'参加申込書(入力シート)'!P9)</f>
        <v/>
      </c>
      <c r="Q10" s="332" t="str">
        <f>IF('参加申込書(入力シート)'!Q9="","",'参加申込書(入力シート)'!Q9)</f>
        <v/>
      </c>
      <c r="R10" s="332" t="str">
        <f>IF('参加申込書(入力シート)'!R9="","",'参加申込書(入力シート)'!R9)</f>
        <v/>
      </c>
      <c r="S10" s="333" t="str">
        <f>IF('参加申込書(入力シート)'!S9="","",'参加申込書(入力シート)'!S9)</f>
        <v/>
      </c>
      <c r="T10" s="334" t="str">
        <f>IF('参加申込書(入力シート)'!T9="","",'参加申込書(入力シート)'!T9)</f>
        <v/>
      </c>
      <c r="U10" s="334" t="str">
        <f>IF('参加申込書(入力シート)'!U9="","",'参加申込書(入力シート)'!U9)</f>
        <v/>
      </c>
      <c r="V10" s="334" t="str">
        <f>IF('参加申込書(入力シート)'!V9="","",'参加申込書(入力シート)'!V9)</f>
        <v/>
      </c>
      <c r="W10" s="334" t="str">
        <f>IF('参加申込書(入力シート)'!W9="","",'参加申込書(入力シート)'!W9)</f>
        <v/>
      </c>
      <c r="X10" s="334" t="str">
        <f>IF('参加申込書(入力シート)'!X9="","",'参加申込書(入力シート)'!X9)</f>
        <v/>
      </c>
      <c r="Y10" s="334" t="str">
        <f>IF('参加申込書(入力シート)'!Y9="","",'参加申込書(入力シート)'!Y9)</f>
        <v/>
      </c>
      <c r="Z10" s="334" t="str">
        <f>IF('参加申込書(入力シート)'!Z9="","",'参加申込書(入力シート)'!Z9)</f>
        <v/>
      </c>
      <c r="AA10" s="334" t="str">
        <f>IF('参加申込書(入力シート)'!AA9="","",'参加申込書(入力シート)'!AA9)</f>
        <v/>
      </c>
      <c r="AB10" s="334" t="str">
        <f>IF('参加申込書(入力シート)'!AB9="","",'参加申込書(入力シート)'!AB9)</f>
        <v/>
      </c>
      <c r="AC10" s="334" t="str">
        <f>IF('参加申込書(入力シート)'!AC9="","",'参加申込書(入力シート)'!AC9)</f>
        <v/>
      </c>
      <c r="AD10" s="336" t="str">
        <f>IF('参加申込書(入力シート)'!AD9="","",'参加申込書(入力シート)'!AD9)</f>
        <v/>
      </c>
      <c r="AF10" s="69"/>
    </row>
    <row r="11" spans="1:32" ht="22.5" customHeight="1">
      <c r="A11" s="337" t="str">
        <f>IF('参加申込書(入力シート)'!A10="","",'参加申込書(入力シート)'!A10)</f>
        <v>役員登録番号</v>
      </c>
      <c r="B11" s="323" t="str">
        <f>IF('参加申込書(入力シート)'!B10="","",'参加申込書(入力シート)'!B10)</f>
        <v/>
      </c>
      <c r="C11" s="323" t="str">
        <f>IF('参加申込書(入力シート)'!C10="","",'参加申込書(入力シート)'!C10)</f>
        <v/>
      </c>
      <c r="D11" s="323" t="str">
        <f>IF('参加申込書(入力シート)'!D10="","",'参加申込書(入力シート)'!D10)</f>
        <v/>
      </c>
      <c r="E11" s="338" t="str">
        <f>IF('参加申込書(入力シート)'!E10="","",'参加申込書(入力シート)'!E10)</f>
        <v/>
      </c>
      <c r="F11" s="339" t="str">
        <f>IF('参加申込書(入力シート)'!F10="","",'参加申込書(入力シート)'!F10)</f>
        <v/>
      </c>
      <c r="G11" s="339" t="str">
        <f>IF('参加申込書(入力シート)'!G10="","",'参加申込書(入力シート)'!G10)</f>
        <v/>
      </c>
      <c r="H11" s="339" t="str">
        <f>IF('参加申込書(入力シート)'!H10="","",'参加申込書(入力シート)'!H10)</f>
        <v/>
      </c>
      <c r="I11" s="339" t="str">
        <f>IF('参加申込書(入力シート)'!I10="","",'参加申込書(入力シート)'!I10)</f>
        <v/>
      </c>
      <c r="J11" s="339" t="str">
        <f>IF('参加申込書(入力シート)'!J10="","",'参加申込書(入力シート)'!J10)</f>
        <v/>
      </c>
      <c r="K11" s="339" t="str">
        <f>IF('参加申込書(入力シート)'!K10="","",'参加申込書(入力シート)'!K10)</f>
        <v/>
      </c>
      <c r="L11" s="339" t="str">
        <f>IF('参加申込書(入力シート)'!L10="","",'参加申込書(入力シート)'!L10)</f>
        <v/>
      </c>
      <c r="M11" s="339" t="str">
        <f>IF('参加申込書(入力シート)'!M10="","",'参加申込書(入力シート)'!M10)</f>
        <v/>
      </c>
      <c r="N11" s="340" t="str">
        <f>IF('参加申込書(入力シート)'!N10="","",'参加申込書(入力シート)'!N10)</f>
        <v/>
      </c>
      <c r="O11" s="323" t="str">
        <f>IF('参加申込書(入力シート)'!O10="","",'参加申込書(入力シート)'!O10)</f>
        <v>役員登録番号</v>
      </c>
      <c r="P11" s="323" t="str">
        <f>IF('参加申込書(入力シート)'!P10="","",'参加申込書(入力シート)'!P10)</f>
        <v/>
      </c>
      <c r="Q11" s="323" t="str">
        <f>IF('参加申込書(入力シート)'!Q10="","",'参加申込書(入力シート)'!Q10)</f>
        <v/>
      </c>
      <c r="R11" s="323" t="str">
        <f>IF('参加申込書(入力シート)'!R10="","",'参加申込書(入力シート)'!R10)</f>
        <v/>
      </c>
      <c r="S11" s="338" t="str">
        <f>IF('参加申込書(入力シート)'!S10="","",'参加申込書(入力シート)'!S10)</f>
        <v/>
      </c>
      <c r="T11" s="339" t="str">
        <f>IF('参加申込書(入力シート)'!T10="","",'参加申込書(入力シート)'!T10)</f>
        <v/>
      </c>
      <c r="U11" s="339" t="str">
        <f>IF('参加申込書(入力シート)'!U10="","",'参加申込書(入力シート)'!U10)</f>
        <v/>
      </c>
      <c r="V11" s="339" t="str">
        <f>IF('参加申込書(入力シート)'!V10="","",'参加申込書(入力シート)'!V10)</f>
        <v/>
      </c>
      <c r="W11" s="339" t="str">
        <f>IF('参加申込書(入力シート)'!W10="","",'参加申込書(入力シート)'!W10)</f>
        <v/>
      </c>
      <c r="X11" s="339" t="str">
        <f>IF('参加申込書(入力シート)'!X10="","",'参加申込書(入力シート)'!X10)</f>
        <v/>
      </c>
      <c r="Y11" s="339" t="str">
        <f>IF('参加申込書(入力シート)'!Y10="","",'参加申込書(入力シート)'!Y10)</f>
        <v/>
      </c>
      <c r="Z11" s="339" t="str">
        <f>IF('参加申込書(入力シート)'!Z10="","",'参加申込書(入力シート)'!Z10)</f>
        <v/>
      </c>
      <c r="AA11" s="339" t="str">
        <f>IF('参加申込書(入力シート)'!AA10="","",'参加申込書(入力シート)'!AA10)</f>
        <v/>
      </c>
      <c r="AB11" s="339" t="str">
        <f>IF('参加申込書(入力シート)'!AB10="","",'参加申込書(入力シート)'!AB10)</f>
        <v/>
      </c>
      <c r="AC11" s="339" t="str">
        <f>IF('参加申込書(入力シート)'!AC10="","",'参加申込書(入力シート)'!AC10)</f>
        <v/>
      </c>
      <c r="AD11" s="341" t="str">
        <f>IF('参加申込書(入力シート)'!AD10="","",'参加申込書(入力シート)'!AD10)</f>
        <v/>
      </c>
    </row>
    <row r="12" spans="1:32" ht="22.5" customHeight="1">
      <c r="A12" s="364" t="str">
        <f>IF('参加申込書(入力シート)'!A11="","",'参加申込書(入力シート)'!A11)</f>
        <v>役員　Ｃ</v>
      </c>
      <c r="B12" s="365" t="str">
        <f>IF('参加申込書(入力シート)'!B11="","",'参加申込書(入力シート)'!B11)</f>
        <v/>
      </c>
      <c r="C12" s="365" t="str">
        <f>IF('参加申込書(入力シート)'!C11="","",'参加申込書(入力シート)'!C11)</f>
        <v/>
      </c>
      <c r="D12" s="365" t="str">
        <f>IF('参加申込書(入力シート)'!D11="","",'参加申込書(入力シート)'!D11)</f>
        <v/>
      </c>
      <c r="E12" s="366" t="str">
        <f>IF('参加申込書(入力シート)'!E11="","",'参加申込書(入力シート)'!E11)</f>
        <v/>
      </c>
      <c r="F12" s="367" t="str">
        <f>IF('参加申込書(入力シート)'!F11="","",'参加申込書(入力シート)'!F11)</f>
        <v/>
      </c>
      <c r="G12" s="367" t="str">
        <f>IF('参加申込書(入力シート)'!G11="","",'参加申込書(入力シート)'!G11)</f>
        <v/>
      </c>
      <c r="H12" s="367" t="str">
        <f>IF('参加申込書(入力シート)'!H11="","",'参加申込書(入力シート)'!H11)</f>
        <v/>
      </c>
      <c r="I12" s="367" t="str">
        <f>IF('参加申込書(入力シート)'!I11="","",'参加申込書(入力シート)'!I11)</f>
        <v/>
      </c>
      <c r="J12" s="367" t="str">
        <f>IF('参加申込書(入力シート)'!J11="","",'参加申込書(入力シート)'!J11)</f>
        <v/>
      </c>
      <c r="K12" s="367" t="str">
        <f>IF('参加申込書(入力シート)'!K11="","",'参加申込書(入力シート)'!K11)</f>
        <v/>
      </c>
      <c r="L12" s="367" t="str">
        <f>IF('参加申込書(入力シート)'!L11="","",'参加申込書(入力シート)'!L11)</f>
        <v/>
      </c>
      <c r="M12" s="367" t="str">
        <f>IF('参加申込書(入力シート)'!M11="","",'参加申込書(入力シート)'!M11)</f>
        <v/>
      </c>
      <c r="N12" s="368" t="str">
        <f>IF('参加申込書(入力シート)'!N11="","",'参加申込書(入力シート)'!N11)</f>
        <v/>
      </c>
      <c r="O12" s="365" t="str">
        <f>IF('参加申込書(入力シート)'!O11="","",'参加申込書(入力シート)'!O11)</f>
        <v>役員　Ｄ</v>
      </c>
      <c r="P12" s="365" t="str">
        <f>IF('参加申込書(入力シート)'!P11="","",'参加申込書(入力シート)'!P11)</f>
        <v/>
      </c>
      <c r="Q12" s="365" t="str">
        <f>IF('参加申込書(入力シート)'!Q11="","",'参加申込書(入力シート)'!Q11)</f>
        <v/>
      </c>
      <c r="R12" s="365" t="str">
        <f>IF('参加申込書(入力シート)'!R11="","",'参加申込書(入力シート)'!R11)</f>
        <v/>
      </c>
      <c r="S12" s="366" t="str">
        <f>IF('参加申込書(入力シート)'!S11="","",'参加申込書(入力シート)'!S11)</f>
        <v/>
      </c>
      <c r="T12" s="367" t="str">
        <f>IF('参加申込書(入力シート)'!T11="","",'参加申込書(入力シート)'!T11)</f>
        <v/>
      </c>
      <c r="U12" s="367" t="str">
        <f>IF('参加申込書(入力シート)'!U11="","",'参加申込書(入力シート)'!U11)</f>
        <v/>
      </c>
      <c r="V12" s="367" t="str">
        <f>IF('参加申込書(入力シート)'!V11="","",'参加申込書(入力シート)'!V11)</f>
        <v/>
      </c>
      <c r="W12" s="367" t="str">
        <f>IF('参加申込書(入力シート)'!W11="","",'参加申込書(入力シート)'!W11)</f>
        <v/>
      </c>
      <c r="X12" s="367" t="str">
        <f>IF('参加申込書(入力シート)'!X11="","",'参加申込書(入力シート)'!X11)</f>
        <v/>
      </c>
      <c r="Y12" s="367" t="str">
        <f>IF('参加申込書(入力シート)'!Y11="","",'参加申込書(入力シート)'!Y11)</f>
        <v/>
      </c>
      <c r="Z12" s="367" t="str">
        <f>IF('参加申込書(入力シート)'!Z11="","",'参加申込書(入力シート)'!Z11)</f>
        <v/>
      </c>
      <c r="AA12" s="367" t="str">
        <f>IF('参加申込書(入力シート)'!AA11="","",'参加申込書(入力シート)'!AA11)</f>
        <v/>
      </c>
      <c r="AB12" s="367" t="str">
        <f>IF('参加申込書(入力シート)'!AB11="","",'参加申込書(入力シート)'!AB11)</f>
        <v/>
      </c>
      <c r="AC12" s="367" t="str">
        <f>IF('参加申込書(入力シート)'!AC11="","",'参加申込書(入力シート)'!AC11)</f>
        <v/>
      </c>
      <c r="AD12" s="369" t="str">
        <f>IF('参加申込書(入力シート)'!AD11="","",'参加申込書(入力シート)'!AD11)</f>
        <v/>
      </c>
    </row>
    <row r="13" spans="1:32" ht="22.5" customHeight="1" thickBot="1">
      <c r="A13" s="342" t="str">
        <f>IF('参加申込書(入力シート)'!A12="","",'参加申込書(入力シート)'!A12)</f>
        <v>役員登録番号</v>
      </c>
      <c r="B13" s="343" t="str">
        <f>IF('参加申込書(入力シート)'!B12="","",'参加申込書(入力シート)'!B12)</f>
        <v/>
      </c>
      <c r="C13" s="343" t="str">
        <f>IF('参加申込書(入力シート)'!C12="","",'参加申込書(入力シート)'!C12)</f>
        <v/>
      </c>
      <c r="D13" s="343" t="str">
        <f>IF('参加申込書(入力シート)'!D12="","",'参加申込書(入力シート)'!D12)</f>
        <v/>
      </c>
      <c r="E13" s="370" t="str">
        <f>IF('参加申込書(入力シート)'!E12="","",'参加申込書(入力シート)'!E12)</f>
        <v/>
      </c>
      <c r="F13" s="371" t="str">
        <f>IF('参加申込書(入力シート)'!F12="","",'参加申込書(入力シート)'!F12)</f>
        <v/>
      </c>
      <c r="G13" s="371" t="str">
        <f>IF('参加申込書(入力シート)'!G12="","",'参加申込書(入力シート)'!G12)</f>
        <v/>
      </c>
      <c r="H13" s="371" t="str">
        <f>IF('参加申込書(入力シート)'!H12="","",'参加申込書(入力シート)'!H12)</f>
        <v/>
      </c>
      <c r="I13" s="371" t="str">
        <f>IF('参加申込書(入力シート)'!I12="","",'参加申込書(入力シート)'!I12)</f>
        <v/>
      </c>
      <c r="J13" s="371" t="str">
        <f>IF('参加申込書(入力シート)'!J12="","",'参加申込書(入力シート)'!J12)</f>
        <v/>
      </c>
      <c r="K13" s="371" t="str">
        <f>IF('参加申込書(入力シート)'!K12="","",'参加申込書(入力シート)'!K12)</f>
        <v/>
      </c>
      <c r="L13" s="371" t="str">
        <f>IF('参加申込書(入力シート)'!L12="","",'参加申込書(入力シート)'!L12)</f>
        <v/>
      </c>
      <c r="M13" s="371" t="str">
        <f>IF('参加申込書(入力シート)'!M12="","",'参加申込書(入力シート)'!M12)</f>
        <v/>
      </c>
      <c r="N13" s="372" t="str">
        <f>IF('参加申込書(入力シート)'!N12="","",'参加申込書(入力シート)'!N12)</f>
        <v/>
      </c>
      <c r="O13" s="343" t="str">
        <f>IF('参加申込書(入力シート)'!O12="","",'参加申込書(入力シート)'!O12)</f>
        <v>役員登録番号</v>
      </c>
      <c r="P13" s="343" t="str">
        <f>IF('参加申込書(入力シート)'!P12="","",'参加申込書(入力シート)'!P12)</f>
        <v/>
      </c>
      <c r="Q13" s="343" t="str">
        <f>IF('参加申込書(入力シート)'!Q12="","",'参加申込書(入力シート)'!Q12)</f>
        <v/>
      </c>
      <c r="R13" s="343" t="str">
        <f>IF('参加申込書(入力シート)'!R12="","",'参加申込書(入力シート)'!R12)</f>
        <v/>
      </c>
      <c r="S13" s="370" t="str">
        <f>IF('参加申込書(入力シート)'!S12="","",'参加申込書(入力シート)'!S12)</f>
        <v/>
      </c>
      <c r="T13" s="371" t="str">
        <f>IF('参加申込書(入力シート)'!T12="","",'参加申込書(入力シート)'!T12)</f>
        <v/>
      </c>
      <c r="U13" s="371" t="str">
        <f>IF('参加申込書(入力シート)'!U12="","",'参加申込書(入力シート)'!U12)</f>
        <v/>
      </c>
      <c r="V13" s="371" t="str">
        <f>IF('参加申込書(入力シート)'!V12="","",'参加申込書(入力シート)'!V12)</f>
        <v/>
      </c>
      <c r="W13" s="371" t="str">
        <f>IF('参加申込書(入力シート)'!W12="","",'参加申込書(入力シート)'!W12)</f>
        <v/>
      </c>
      <c r="X13" s="371" t="str">
        <f>IF('参加申込書(入力シート)'!X12="","",'参加申込書(入力シート)'!X12)</f>
        <v/>
      </c>
      <c r="Y13" s="371" t="str">
        <f>IF('参加申込書(入力シート)'!Y12="","",'参加申込書(入力シート)'!Y12)</f>
        <v/>
      </c>
      <c r="Z13" s="371" t="str">
        <f>IF('参加申込書(入力シート)'!Z12="","",'参加申込書(入力シート)'!Z12)</f>
        <v/>
      </c>
      <c r="AA13" s="371" t="str">
        <f>IF('参加申込書(入力シート)'!AA12="","",'参加申込書(入力シート)'!AA12)</f>
        <v/>
      </c>
      <c r="AB13" s="371" t="str">
        <f>IF('参加申込書(入力シート)'!AB12="","",'参加申込書(入力シート)'!AB12)</f>
        <v/>
      </c>
      <c r="AC13" s="371" t="str">
        <f>IF('参加申込書(入力シート)'!AC12="","",'参加申込書(入力シート)'!AC12)</f>
        <v/>
      </c>
      <c r="AD13" s="376"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03" t="str">
        <f>IF('参加申込書(入力シート)'!C13="","",'参加申込書(入力シート)'!C13)</f>
        <v>競技者氏名</v>
      </c>
      <c r="D14" s="304" t="str">
        <f>IF('参加申込書(入力シート)'!D13="","",'参加申込書(入力シート)'!D13)</f>
        <v/>
      </c>
      <c r="E14" s="304" t="str">
        <f>IF('参加申込書(入力シート)'!E13="","",'参加申込書(入力シート)'!E13)</f>
        <v/>
      </c>
      <c r="F14" s="304" t="str">
        <f>IF('参加申込書(入力シート)'!F13="","",'参加申込書(入力シート)'!F13)</f>
        <v/>
      </c>
      <c r="G14" s="305" t="str">
        <f>IF('参加申込書(入力シート)'!G13="","",'参加申込書(入力シート)'!G13)</f>
        <v/>
      </c>
      <c r="H14" s="303" t="str">
        <f>IF('参加申込書(入力シート)'!H13="","",'参加申込書(入力シート)'!H13)</f>
        <v>競技者登録番号</v>
      </c>
      <c r="I14" s="304" t="str">
        <f>IF('参加申込書(入力シート)'!I13="","",'参加申込書(入力シート)'!I13)</f>
        <v/>
      </c>
      <c r="J14" s="304" t="str">
        <f>IF('参加申込書(入力シート)'!J13="","",'参加申込書(入力シート)'!J13)</f>
        <v/>
      </c>
      <c r="K14" s="304" t="str">
        <f>IF('参加申込書(入力シート)'!K13="","",'参加申込書(入力シート)'!K13)</f>
        <v/>
      </c>
      <c r="L14" s="304" t="str">
        <f>IF('参加申込書(入力シート)'!L13="","",'参加申込書(入力シート)'!L13)</f>
        <v/>
      </c>
      <c r="M14" s="380" t="str">
        <f>IF('参加申込書(入力シート)'!M13="","",'参加申込書(入力シート)'!M13)</f>
        <v>身長(cm)</v>
      </c>
      <c r="N14" s="380" t="str">
        <f>IF('参加申込書(入力シート)'!N13="","",'参加申込書(入力シート)'!N13)</f>
        <v/>
      </c>
      <c r="O14" s="380" t="str">
        <f>IF('参加申込書(入力シート)'!O13="","",'参加申込書(入力シート)'!O13)</f>
        <v/>
      </c>
      <c r="P14" s="303" t="str">
        <f>IF('参加申込書(入力シート)'!P13="","",'参加申込書(入力シート)'!P13)</f>
        <v/>
      </c>
      <c r="Q14" s="381" t="str">
        <f>IF('参加申込書(入力シート)'!Q13="","",'参加申込書(入力シート)'!Q13)</f>
        <v>生年月日
(西暦 年/月/日)</v>
      </c>
      <c r="R14" s="382" t="str">
        <f>IF('参加申込書(入力シート)'!R13="","",'参加申込書(入力シート)'!R13)</f>
        <v/>
      </c>
      <c r="S14" s="382" t="str">
        <f>IF('参加申込書(入力シート)'!S13="","",'参加申込書(入力シート)'!S13)</f>
        <v/>
      </c>
      <c r="T14" s="382" t="str">
        <f>IF('参加申込書(入力シート)'!T13="","",'参加申込書(入力シート)'!T13)</f>
        <v/>
      </c>
      <c r="U14" s="382" t="str">
        <f>IF('参加申込書(入力シート)'!U13="","",'参加申込書(入力シート)'!U13)</f>
        <v/>
      </c>
      <c r="V14" s="383" t="str">
        <f>IF('参加申込書(入力シート)'!V13="","",'参加申込書(入力シート)'!V13)</f>
        <v>年齢</v>
      </c>
      <c r="W14" s="383" t="str">
        <f>IF('参加申込書(入力シート)'!W13="","",'参加申込書(入力シート)'!W13)</f>
        <v/>
      </c>
      <c r="X14" s="384" t="str">
        <f>IF('参加申込書(入力シート)'!X13="","",'参加申込書(入力シート)'!X13)</f>
        <v>学年</v>
      </c>
      <c r="Y14" s="384" t="str">
        <f>IF('参加申込書(入力シート)'!Y13="","",'参加申込書(入力シート)'!Y13)</f>
        <v/>
      </c>
      <c r="Z14" s="145" t="str">
        <f>IF('参加申込書(入力シート)'!Z13="","",'参加申込書(入力シート)'!Z13)</f>
        <v>利腕</v>
      </c>
      <c r="AA14" s="373" t="str">
        <f>IF('参加申込書(入力シート)'!AA13="","",'参加申込書(入力シート)'!AA13)</f>
        <v>本年度日本協会
登録チーム名</v>
      </c>
      <c r="AB14" s="374" t="str">
        <f>IF('参加申込書(入力シート)'!AB13="","",'参加申込書(入力シート)'!AB13)</f>
        <v/>
      </c>
      <c r="AC14" s="374" t="str">
        <f>IF('参加申込書(入力シート)'!AC13="","",'参加申込書(入力シート)'!AC13)</f>
        <v/>
      </c>
      <c r="AD14" s="375"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85" t="str">
        <f>IF('参加申込書(入力シート)'!H14="","",'参加申込書(入力シート)'!H14)</f>
        <v>（今年度登録済のこと）</v>
      </c>
      <c r="I15" s="386" t="str">
        <f>IF('参加申込書(入力シート)'!I14="","",'参加申込書(入力シート)'!I14)</f>
        <v/>
      </c>
      <c r="J15" s="386" t="str">
        <f>IF('参加申込書(入力シート)'!J14="","",'参加申込書(入力シート)'!J14)</f>
        <v/>
      </c>
      <c r="K15" s="386" t="str">
        <f>IF('参加申込書(入力シート)'!K14="","",'参加申込書(入力シート)'!K14)</f>
        <v/>
      </c>
      <c r="L15" s="387" t="str">
        <f>IF('参加申込書(入力シート)'!L14="","",'参加申込書(入力シート)'!L14)</f>
        <v/>
      </c>
      <c r="M15" s="388" t="str">
        <f>IF('参加申込書(入力シート)'!M14="","",'参加申込書(入力シート)'!M14)</f>
        <v>177
（整数値のみ）</v>
      </c>
      <c r="N15" s="389" t="str">
        <f>IF('参加申込書(入力シート)'!N14="","",'参加申込書(入力シート)'!N14)</f>
        <v/>
      </c>
      <c r="O15" s="389" t="str">
        <f>IF('参加申込書(入力シート)'!O14="","",'参加申込書(入力シート)'!O14)</f>
        <v/>
      </c>
      <c r="P15" s="390" t="str">
        <f>IF('参加申込書(入力シート)'!P14="","",'参加申込書(入力シート)'!P14)</f>
        <v/>
      </c>
      <c r="Q15" s="391">
        <f ca="1">IF('参加申込書(入力シート)'!Q14="","",'参加申込書(入力シート)'!Q14)</f>
        <v>37845</v>
      </c>
      <c r="R15" s="392" t="str">
        <f>IF('参加申込書(入力シート)'!R14="","",'参加申込書(入力シート)'!R14)</f>
        <v/>
      </c>
      <c r="S15" s="392" t="str">
        <f>IF('参加申込書(入力シート)'!S14="","",'参加申込書(入力シート)'!S14)</f>
        <v/>
      </c>
      <c r="T15" s="392" t="str">
        <f>IF('参加申込書(入力シート)'!T14="","",'参加申込書(入力シート)'!T14)</f>
        <v/>
      </c>
      <c r="U15" s="392" t="str">
        <f>IF('参加申込書(入力シート)'!U14="","",'参加申込書(入力シート)'!U14)</f>
        <v/>
      </c>
      <c r="V15" s="377">
        <f ca="1">IF('参加申込書(入力シート)'!V14="","",'参加申込書(入力シート)'!V14)</f>
        <v>18</v>
      </c>
      <c r="W15" s="377" t="str">
        <f>IF('参加申込書(入力シート)'!W14="","",'参加申込書(入力シート)'!W14)</f>
        <v/>
      </c>
      <c r="X15" s="377" t="str">
        <f ca="1">IF('参加申込書(入力シート)'!X14="","",'参加申込書(入力シート)'!X14)</f>
        <v>高３</v>
      </c>
      <c r="Y15" s="377" t="str">
        <f>IF('参加申込書(入力シート)'!Y14="","",'参加申込書(入力シート)'!Y14)</f>
        <v/>
      </c>
      <c r="Z15" s="102" t="str">
        <f>IF('参加申込書(入力シート)'!Z14="","",'参加申込書(入力シート)'!Z14)</f>
        <v>左</v>
      </c>
      <c r="AA15" s="378" t="str">
        <f>IF('参加申込書(入力シート)'!AA14="","",'参加申込書(入力シート)'!AA14)</f>
        <v>西袋中</v>
      </c>
      <c r="AB15" s="377" t="str">
        <f>IF('参加申込書(入力シート)'!AB14="","",'参加申込書(入力シート)'!AB14)</f>
        <v/>
      </c>
      <c r="AC15" s="377" t="str">
        <f>IF('参加申込書(入力シート)'!AC14="","",'参加申込書(入力シート)'!AC14)</f>
        <v/>
      </c>
      <c r="AD15" s="379"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00" t="str">
        <f>IF('参加申込書(入力シート)'!C15="","",'参加申込書(入力シート)'!C15)</f>
        <v/>
      </c>
      <c r="D16" s="301" t="str">
        <f>IF('参加申込書(入力シート)'!D15="","",'参加申込書(入力シート)'!D15)</f>
        <v/>
      </c>
      <c r="E16" s="301" t="str">
        <f>IF('参加申込書(入力シート)'!E15="","",'参加申込書(入力シート)'!E15)</f>
        <v/>
      </c>
      <c r="F16" s="301" t="str">
        <f>IF('参加申込書(入力シート)'!F15="","",'参加申込書(入力シート)'!F15)</f>
        <v/>
      </c>
      <c r="G16" s="302" t="str">
        <f>IF('参加申込書(入力シート)'!G15="","",'参加申込書(入力シート)'!G15)</f>
        <v/>
      </c>
      <c r="H16" s="315" t="str">
        <f>IF('参加申込書(入力シート)'!H15="","",'参加申込書(入力シート)'!H15)</f>
        <v/>
      </c>
      <c r="I16" s="316" t="str">
        <f>IF('参加申込書(入力シート)'!I15="","",'参加申込書(入力シート)'!I15)</f>
        <v/>
      </c>
      <c r="J16" s="316" t="str">
        <f>IF('参加申込書(入力シート)'!J15="","",'参加申込書(入力シート)'!J15)</f>
        <v/>
      </c>
      <c r="K16" s="316" t="str">
        <f>IF('参加申込書(入力シート)'!K15="","",'参加申込書(入力シート)'!K15)</f>
        <v/>
      </c>
      <c r="L16" s="316" t="str">
        <f>IF('参加申込書(入力シート)'!L15="","",'参加申込書(入力シート)'!L15)</f>
        <v/>
      </c>
      <c r="M16" s="272" t="str">
        <f>IF('参加申込書(入力シート)'!M15="","",'参加申込書(入力シート)'!M15)</f>
        <v/>
      </c>
      <c r="N16" s="272" t="str">
        <f>IF('参加申込書(入力シート)'!N15="","",'参加申込書(入力シート)'!N15)</f>
        <v/>
      </c>
      <c r="O16" s="272" t="str">
        <f>IF('参加申込書(入力シート)'!O15="","",'参加申込書(入力シート)'!O15)</f>
        <v/>
      </c>
      <c r="P16" s="273" t="str">
        <f>IF('参加申込書(入力シート)'!P15="","",'参加申込書(入力シート)'!P15)</f>
        <v/>
      </c>
      <c r="Q16" s="308" t="str">
        <f>IF('参加申込書(入力シート)'!Q15="","",'参加申込書(入力シート)'!Q15)</f>
        <v/>
      </c>
      <c r="R16" s="308" t="str">
        <f>IF('参加申込書(入力シート)'!R15="","",'参加申込書(入力シート)'!R15)</f>
        <v/>
      </c>
      <c r="S16" s="308" t="str">
        <f>IF('参加申込書(入力シート)'!S15="","",'参加申込書(入力シート)'!S15)</f>
        <v/>
      </c>
      <c r="T16" s="308" t="str">
        <f>IF('参加申込書(入力シート)'!T15="","",'参加申込書(入力シート)'!T15)</f>
        <v/>
      </c>
      <c r="U16" s="308" t="str">
        <f>IF('参加申込書(入力シート)'!U15="","",'参加申込書(入力シート)'!U15)</f>
        <v/>
      </c>
      <c r="V16" s="309" t="str">
        <f ca="1">IF('参加申込書(入力シート)'!V15="","",'参加申込書(入力シート)'!V15)</f>
        <v/>
      </c>
      <c r="W16" s="309" t="str">
        <f>IF('参加申込書(入力シート)'!W15="","",'参加申込書(入力シート)'!W15)</f>
        <v/>
      </c>
      <c r="X16" s="307" t="str">
        <f ca="1">IF('参加申込書(入力シート)'!X15="","",'参加申込書(入力シート)'!X15)</f>
        <v>　</v>
      </c>
      <c r="Y16" s="307" t="str">
        <f>IF('参加申込書(入力シート)'!Y15="","",'参加申込書(入力シート)'!Y15)</f>
        <v/>
      </c>
      <c r="Z16" s="54" t="str">
        <f>IF('参加申込書(入力シート)'!Z15="","",'参加申込書(入力シート)'!Z15)</f>
        <v/>
      </c>
      <c r="AA16" s="307" t="str">
        <f>IF('参加申込書(入力シート)'!AA15="","",'参加申込書(入力シート)'!AA15)</f>
        <v/>
      </c>
      <c r="AB16" s="307" t="str">
        <f>IF('参加申込書(入力シート)'!AB15="","",'参加申込書(入力シート)'!AB15)</f>
        <v/>
      </c>
      <c r="AC16" s="307" t="str">
        <f>IF('参加申込書(入力シート)'!AC15="","",'参加申込書(入力シート)'!AC15)</f>
        <v/>
      </c>
      <c r="AD16" s="317"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00" t="str">
        <f>IF('参加申込書(入力シート)'!C16="","",'参加申込書(入力シート)'!C16)</f>
        <v/>
      </c>
      <c r="D17" s="301" t="str">
        <f>IF('参加申込書(入力シート)'!D16="","",'参加申込書(入力シート)'!D16)</f>
        <v/>
      </c>
      <c r="E17" s="301" t="str">
        <f>IF('参加申込書(入力シート)'!E16="","",'参加申込書(入力シート)'!E16)</f>
        <v/>
      </c>
      <c r="F17" s="301" t="str">
        <f>IF('参加申込書(入力シート)'!F16="","",'参加申込書(入力シート)'!F16)</f>
        <v/>
      </c>
      <c r="G17" s="302" t="str">
        <f>IF('参加申込書(入力シート)'!G16="","",'参加申込書(入力シート)'!G16)</f>
        <v/>
      </c>
      <c r="H17" s="315" t="str">
        <f>IF('参加申込書(入力シート)'!H16="","",'参加申込書(入力シート)'!H16)</f>
        <v/>
      </c>
      <c r="I17" s="316" t="str">
        <f>IF('参加申込書(入力シート)'!I16="","",'参加申込書(入力シート)'!I16)</f>
        <v/>
      </c>
      <c r="J17" s="316" t="str">
        <f>IF('参加申込書(入力シート)'!J16="","",'参加申込書(入力シート)'!J16)</f>
        <v/>
      </c>
      <c r="K17" s="316" t="str">
        <f>IF('参加申込書(入力シート)'!K16="","",'参加申込書(入力シート)'!K16)</f>
        <v/>
      </c>
      <c r="L17" s="316" t="str">
        <f>IF('参加申込書(入力シート)'!L16="","",'参加申込書(入力シート)'!L16)</f>
        <v/>
      </c>
      <c r="M17" s="313" t="str">
        <f>IF('参加申込書(入力シート)'!M16="","",'参加申込書(入力シート)'!M16)</f>
        <v/>
      </c>
      <c r="N17" s="313" t="str">
        <f>IF('参加申込書(入力シート)'!N16="","",'参加申込書(入力シート)'!N16)</f>
        <v/>
      </c>
      <c r="O17" s="313" t="str">
        <f>IF('参加申込書(入力シート)'!O16="","",'参加申込書(入力シート)'!O16)</f>
        <v/>
      </c>
      <c r="P17" s="314" t="str">
        <f>IF('参加申込書(入力シート)'!P16="","",'参加申込書(入力シート)'!P16)</f>
        <v/>
      </c>
      <c r="Q17" s="308" t="str">
        <f>IF('参加申込書(入力シート)'!Q16="","",'参加申込書(入力シート)'!Q16)</f>
        <v/>
      </c>
      <c r="R17" s="308" t="str">
        <f>IF('参加申込書(入力シート)'!R16="","",'参加申込書(入力シート)'!R16)</f>
        <v/>
      </c>
      <c r="S17" s="308" t="str">
        <f>IF('参加申込書(入力シート)'!S16="","",'参加申込書(入力シート)'!S16)</f>
        <v/>
      </c>
      <c r="T17" s="308" t="str">
        <f>IF('参加申込書(入力シート)'!T16="","",'参加申込書(入力シート)'!T16)</f>
        <v/>
      </c>
      <c r="U17" s="308" t="str">
        <f>IF('参加申込書(入力シート)'!U16="","",'参加申込書(入力シート)'!U16)</f>
        <v/>
      </c>
      <c r="V17" s="309" t="str">
        <f ca="1">IF('参加申込書(入力シート)'!V16="","",'参加申込書(入力シート)'!V16)</f>
        <v/>
      </c>
      <c r="W17" s="309" t="str">
        <f>IF('参加申込書(入力シート)'!W16="","",'参加申込書(入力シート)'!W16)</f>
        <v/>
      </c>
      <c r="X17" s="307" t="str">
        <f ca="1">IF('参加申込書(入力シート)'!X16="","",'参加申込書(入力シート)'!X16)</f>
        <v>　</v>
      </c>
      <c r="Y17" s="307" t="str">
        <f>IF('参加申込書(入力シート)'!Y16="","",'参加申込書(入力シート)'!Y16)</f>
        <v/>
      </c>
      <c r="Z17" s="54" t="str">
        <f>IF('参加申込書(入力シート)'!Z16="","",'参加申込書(入力シート)'!Z16)</f>
        <v/>
      </c>
      <c r="AA17" s="307" t="str">
        <f>IF('参加申込書(入力シート)'!AA16="","",'参加申込書(入力シート)'!AA16)</f>
        <v/>
      </c>
      <c r="AB17" s="307" t="str">
        <f>IF('参加申込書(入力シート)'!AB16="","",'参加申込書(入力シート)'!AB16)</f>
        <v/>
      </c>
      <c r="AC17" s="307" t="str">
        <f>IF('参加申込書(入力シート)'!AC16="","",'参加申込書(入力シート)'!AC16)</f>
        <v/>
      </c>
      <c r="AD17" s="317"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00" t="str">
        <f>IF('参加申込書(入力シート)'!C17="","",'参加申込書(入力シート)'!C17)</f>
        <v/>
      </c>
      <c r="D18" s="301" t="str">
        <f>IF('参加申込書(入力シート)'!D17="","",'参加申込書(入力シート)'!D17)</f>
        <v/>
      </c>
      <c r="E18" s="301" t="str">
        <f>IF('参加申込書(入力シート)'!E17="","",'参加申込書(入力シート)'!E17)</f>
        <v/>
      </c>
      <c r="F18" s="301" t="str">
        <f>IF('参加申込書(入力シート)'!F17="","",'参加申込書(入力シート)'!F17)</f>
        <v/>
      </c>
      <c r="G18" s="302" t="str">
        <f>IF('参加申込書(入力シート)'!G17="","",'参加申込書(入力シート)'!G17)</f>
        <v/>
      </c>
      <c r="H18" s="315" t="str">
        <f>IF('参加申込書(入力シート)'!H17="","",'参加申込書(入力シート)'!H17)</f>
        <v/>
      </c>
      <c r="I18" s="316" t="str">
        <f>IF('参加申込書(入力シート)'!I17="","",'参加申込書(入力シート)'!I17)</f>
        <v/>
      </c>
      <c r="J18" s="316" t="str">
        <f>IF('参加申込書(入力シート)'!J17="","",'参加申込書(入力シート)'!J17)</f>
        <v/>
      </c>
      <c r="K18" s="316" t="str">
        <f>IF('参加申込書(入力シート)'!K17="","",'参加申込書(入力シート)'!K17)</f>
        <v/>
      </c>
      <c r="L18" s="316" t="str">
        <f>IF('参加申込書(入力シート)'!L17="","",'参加申込書(入力シート)'!L17)</f>
        <v/>
      </c>
      <c r="M18" s="313" t="str">
        <f>IF('参加申込書(入力シート)'!M17="","",'参加申込書(入力シート)'!M17)</f>
        <v/>
      </c>
      <c r="N18" s="313" t="str">
        <f>IF('参加申込書(入力シート)'!N17="","",'参加申込書(入力シート)'!N17)</f>
        <v/>
      </c>
      <c r="O18" s="313" t="str">
        <f>IF('参加申込書(入力シート)'!O17="","",'参加申込書(入力シート)'!O17)</f>
        <v/>
      </c>
      <c r="P18" s="314" t="str">
        <f>IF('参加申込書(入力シート)'!P17="","",'参加申込書(入力シート)'!P17)</f>
        <v/>
      </c>
      <c r="Q18" s="308" t="str">
        <f>IF('参加申込書(入力シート)'!Q17="","",'参加申込書(入力シート)'!Q17)</f>
        <v/>
      </c>
      <c r="R18" s="308" t="str">
        <f>IF('参加申込書(入力シート)'!R17="","",'参加申込書(入力シート)'!R17)</f>
        <v/>
      </c>
      <c r="S18" s="308" t="str">
        <f>IF('参加申込書(入力シート)'!S17="","",'参加申込書(入力シート)'!S17)</f>
        <v/>
      </c>
      <c r="T18" s="308" t="str">
        <f>IF('参加申込書(入力シート)'!T17="","",'参加申込書(入力シート)'!T17)</f>
        <v/>
      </c>
      <c r="U18" s="308" t="str">
        <f>IF('参加申込書(入力シート)'!U17="","",'参加申込書(入力シート)'!U17)</f>
        <v/>
      </c>
      <c r="V18" s="309" t="str">
        <f ca="1">IF('参加申込書(入力シート)'!V17="","",'参加申込書(入力シート)'!V17)</f>
        <v/>
      </c>
      <c r="W18" s="309" t="str">
        <f>IF('参加申込書(入力シート)'!W17="","",'参加申込書(入力シート)'!W17)</f>
        <v/>
      </c>
      <c r="X18" s="307" t="str">
        <f ca="1">IF('参加申込書(入力シート)'!X17="","",'参加申込書(入力シート)'!X17)</f>
        <v>　</v>
      </c>
      <c r="Y18" s="307" t="str">
        <f>IF('参加申込書(入力シート)'!Y17="","",'参加申込書(入力シート)'!Y17)</f>
        <v/>
      </c>
      <c r="Z18" s="54" t="str">
        <f>IF('参加申込書(入力シート)'!Z17="","",'参加申込書(入力シート)'!Z17)</f>
        <v/>
      </c>
      <c r="AA18" s="307" t="str">
        <f>IF('参加申込書(入力シート)'!AA17="","",'参加申込書(入力シート)'!AA17)</f>
        <v/>
      </c>
      <c r="AB18" s="307" t="str">
        <f>IF('参加申込書(入力シート)'!AB17="","",'参加申込書(入力シート)'!AB17)</f>
        <v/>
      </c>
      <c r="AC18" s="307" t="str">
        <f>IF('参加申込書(入力シート)'!AC17="","",'参加申込書(入力シート)'!AC17)</f>
        <v/>
      </c>
      <c r="AD18" s="317"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00" t="str">
        <f>IF('参加申込書(入力シート)'!C18="","",'参加申込書(入力シート)'!C18)</f>
        <v/>
      </c>
      <c r="D19" s="301" t="str">
        <f>IF('参加申込書(入力シート)'!D18="","",'参加申込書(入力シート)'!D18)</f>
        <v/>
      </c>
      <c r="E19" s="301" t="str">
        <f>IF('参加申込書(入力シート)'!E18="","",'参加申込書(入力シート)'!E18)</f>
        <v/>
      </c>
      <c r="F19" s="301" t="str">
        <f>IF('参加申込書(入力シート)'!F18="","",'参加申込書(入力シート)'!F18)</f>
        <v/>
      </c>
      <c r="G19" s="302" t="str">
        <f>IF('参加申込書(入力シート)'!G18="","",'参加申込書(入力シート)'!G18)</f>
        <v/>
      </c>
      <c r="H19" s="315" t="str">
        <f>IF('参加申込書(入力シート)'!H18="","",'参加申込書(入力シート)'!H18)</f>
        <v/>
      </c>
      <c r="I19" s="316" t="str">
        <f>IF('参加申込書(入力シート)'!I18="","",'参加申込書(入力シート)'!I18)</f>
        <v/>
      </c>
      <c r="J19" s="316" t="str">
        <f>IF('参加申込書(入力シート)'!J18="","",'参加申込書(入力シート)'!J18)</f>
        <v/>
      </c>
      <c r="K19" s="316" t="str">
        <f>IF('参加申込書(入力シート)'!K18="","",'参加申込書(入力シート)'!K18)</f>
        <v/>
      </c>
      <c r="L19" s="316" t="str">
        <f>IF('参加申込書(入力シート)'!L18="","",'参加申込書(入力シート)'!L18)</f>
        <v/>
      </c>
      <c r="M19" s="313" t="str">
        <f>IF('参加申込書(入力シート)'!M18="","",'参加申込書(入力シート)'!M18)</f>
        <v/>
      </c>
      <c r="N19" s="313" t="str">
        <f>IF('参加申込書(入力シート)'!N18="","",'参加申込書(入力シート)'!N18)</f>
        <v/>
      </c>
      <c r="O19" s="313" t="str">
        <f>IF('参加申込書(入力シート)'!O18="","",'参加申込書(入力シート)'!O18)</f>
        <v/>
      </c>
      <c r="P19" s="314" t="str">
        <f>IF('参加申込書(入力シート)'!P18="","",'参加申込書(入力シート)'!P18)</f>
        <v/>
      </c>
      <c r="Q19" s="308" t="str">
        <f>IF('参加申込書(入力シート)'!Q18="","",'参加申込書(入力シート)'!Q18)</f>
        <v/>
      </c>
      <c r="R19" s="308" t="str">
        <f>IF('参加申込書(入力シート)'!R18="","",'参加申込書(入力シート)'!R18)</f>
        <v/>
      </c>
      <c r="S19" s="308" t="str">
        <f>IF('参加申込書(入力シート)'!S18="","",'参加申込書(入力シート)'!S18)</f>
        <v/>
      </c>
      <c r="T19" s="308" t="str">
        <f>IF('参加申込書(入力シート)'!T18="","",'参加申込書(入力シート)'!T18)</f>
        <v/>
      </c>
      <c r="U19" s="308" t="str">
        <f>IF('参加申込書(入力シート)'!U18="","",'参加申込書(入力シート)'!U18)</f>
        <v/>
      </c>
      <c r="V19" s="309" t="str">
        <f ca="1">IF('参加申込書(入力シート)'!V18="","",'参加申込書(入力シート)'!V18)</f>
        <v/>
      </c>
      <c r="W19" s="309" t="str">
        <f>IF('参加申込書(入力シート)'!W18="","",'参加申込書(入力シート)'!W18)</f>
        <v/>
      </c>
      <c r="X19" s="307" t="str">
        <f ca="1">IF('参加申込書(入力シート)'!X18="","",'参加申込書(入力シート)'!X18)</f>
        <v>　</v>
      </c>
      <c r="Y19" s="307" t="str">
        <f>IF('参加申込書(入力シート)'!Y18="","",'参加申込書(入力シート)'!Y18)</f>
        <v/>
      </c>
      <c r="Z19" s="54" t="str">
        <f>IF('参加申込書(入力シート)'!Z19="","",'参加申込書(入力シート)'!Z19)</f>
        <v/>
      </c>
      <c r="AA19" s="307" t="str">
        <f>IF('参加申込書(入力シート)'!AA18="","",'参加申込書(入力シート)'!AA18)</f>
        <v/>
      </c>
      <c r="AB19" s="307" t="str">
        <f>IF('参加申込書(入力シート)'!AB18="","",'参加申込書(入力シート)'!AB18)</f>
        <v/>
      </c>
      <c r="AC19" s="307" t="str">
        <f>IF('参加申込書(入力シート)'!AC18="","",'参加申込書(入力シート)'!AC18)</f>
        <v/>
      </c>
      <c r="AD19" s="317"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00" t="str">
        <f>IF('参加申込書(入力シート)'!C19="","",'参加申込書(入力シート)'!C19)</f>
        <v/>
      </c>
      <c r="D20" s="301" t="str">
        <f>IF('参加申込書(入力シート)'!D19="","",'参加申込書(入力シート)'!D19)</f>
        <v/>
      </c>
      <c r="E20" s="301" t="str">
        <f>IF('参加申込書(入力シート)'!E19="","",'参加申込書(入力シート)'!E19)</f>
        <v/>
      </c>
      <c r="F20" s="301" t="str">
        <f>IF('参加申込書(入力シート)'!F19="","",'参加申込書(入力シート)'!F19)</f>
        <v/>
      </c>
      <c r="G20" s="302" t="str">
        <f>IF('参加申込書(入力シート)'!G19="","",'参加申込書(入力シート)'!G19)</f>
        <v/>
      </c>
      <c r="H20" s="315" t="str">
        <f>IF('参加申込書(入力シート)'!H19="","",'参加申込書(入力シート)'!H19)</f>
        <v/>
      </c>
      <c r="I20" s="316" t="str">
        <f>IF('参加申込書(入力シート)'!I19="","",'参加申込書(入力シート)'!I19)</f>
        <v/>
      </c>
      <c r="J20" s="316" t="str">
        <f>IF('参加申込書(入力シート)'!J19="","",'参加申込書(入力シート)'!J19)</f>
        <v/>
      </c>
      <c r="K20" s="316" t="str">
        <f>IF('参加申込書(入力シート)'!K19="","",'参加申込書(入力シート)'!K19)</f>
        <v/>
      </c>
      <c r="L20" s="316" t="str">
        <f>IF('参加申込書(入力シート)'!L19="","",'参加申込書(入力シート)'!L19)</f>
        <v/>
      </c>
      <c r="M20" s="313" t="str">
        <f>IF('参加申込書(入力シート)'!M19="","",'参加申込書(入力シート)'!M19)</f>
        <v/>
      </c>
      <c r="N20" s="313" t="str">
        <f>IF('参加申込書(入力シート)'!N19="","",'参加申込書(入力シート)'!N19)</f>
        <v/>
      </c>
      <c r="O20" s="313" t="str">
        <f>IF('参加申込書(入力シート)'!O19="","",'参加申込書(入力シート)'!O19)</f>
        <v/>
      </c>
      <c r="P20" s="314" t="str">
        <f>IF('参加申込書(入力シート)'!P19="","",'参加申込書(入力シート)'!P19)</f>
        <v/>
      </c>
      <c r="Q20" s="308" t="str">
        <f>IF('参加申込書(入力シート)'!Q19="","",'参加申込書(入力シート)'!Q19)</f>
        <v/>
      </c>
      <c r="R20" s="308" t="str">
        <f>IF('参加申込書(入力シート)'!R19="","",'参加申込書(入力シート)'!R19)</f>
        <v/>
      </c>
      <c r="S20" s="308" t="str">
        <f>IF('参加申込書(入力シート)'!S19="","",'参加申込書(入力シート)'!S19)</f>
        <v/>
      </c>
      <c r="T20" s="308" t="str">
        <f>IF('参加申込書(入力シート)'!T19="","",'参加申込書(入力シート)'!T19)</f>
        <v/>
      </c>
      <c r="U20" s="308" t="str">
        <f>IF('参加申込書(入力シート)'!U19="","",'参加申込書(入力シート)'!U19)</f>
        <v/>
      </c>
      <c r="V20" s="309" t="str">
        <f ca="1">IF('参加申込書(入力シート)'!V19="","",'参加申込書(入力シート)'!V19)</f>
        <v/>
      </c>
      <c r="W20" s="309" t="str">
        <f>IF('参加申込書(入力シート)'!W19="","",'参加申込書(入力シート)'!W19)</f>
        <v/>
      </c>
      <c r="X20" s="307" t="str">
        <f ca="1">IF('参加申込書(入力シート)'!X19="","",'参加申込書(入力シート)'!X19)</f>
        <v>　</v>
      </c>
      <c r="Y20" s="307" t="str">
        <f>IF('参加申込書(入力シート)'!Y19="","",'参加申込書(入力シート)'!Y19)</f>
        <v/>
      </c>
      <c r="Z20" s="54" t="str">
        <f>IF('参加申込書(入力シート)'!Z20="","",'参加申込書(入力シート)'!Z20)</f>
        <v/>
      </c>
      <c r="AA20" s="307" t="str">
        <f>IF('参加申込書(入力シート)'!AA19="","",'参加申込書(入力シート)'!AA19)</f>
        <v/>
      </c>
      <c r="AB20" s="307" t="str">
        <f>IF('参加申込書(入力シート)'!AB19="","",'参加申込書(入力シート)'!AB19)</f>
        <v/>
      </c>
      <c r="AC20" s="307" t="str">
        <f>IF('参加申込書(入力シート)'!AC19="","",'参加申込書(入力シート)'!AC19)</f>
        <v/>
      </c>
      <c r="AD20" s="317"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00" t="str">
        <f>IF('参加申込書(入力シート)'!C20="","",'参加申込書(入力シート)'!C20)</f>
        <v/>
      </c>
      <c r="D21" s="301" t="str">
        <f>IF('参加申込書(入力シート)'!D20="","",'参加申込書(入力シート)'!D20)</f>
        <v/>
      </c>
      <c r="E21" s="301" t="str">
        <f>IF('参加申込書(入力シート)'!E20="","",'参加申込書(入力シート)'!E20)</f>
        <v/>
      </c>
      <c r="F21" s="301" t="str">
        <f>IF('参加申込書(入力シート)'!F20="","",'参加申込書(入力シート)'!F20)</f>
        <v/>
      </c>
      <c r="G21" s="302" t="str">
        <f>IF('参加申込書(入力シート)'!G20="","",'参加申込書(入力シート)'!G20)</f>
        <v/>
      </c>
      <c r="H21" s="315" t="str">
        <f>IF('参加申込書(入力シート)'!H20="","",'参加申込書(入力シート)'!H20)</f>
        <v/>
      </c>
      <c r="I21" s="316" t="str">
        <f>IF('参加申込書(入力シート)'!I20="","",'参加申込書(入力シート)'!I20)</f>
        <v/>
      </c>
      <c r="J21" s="316" t="str">
        <f>IF('参加申込書(入力シート)'!J20="","",'参加申込書(入力シート)'!J20)</f>
        <v/>
      </c>
      <c r="K21" s="316" t="str">
        <f>IF('参加申込書(入力シート)'!K20="","",'参加申込書(入力シート)'!K20)</f>
        <v/>
      </c>
      <c r="L21" s="316" t="str">
        <f>IF('参加申込書(入力シート)'!L20="","",'参加申込書(入力シート)'!L20)</f>
        <v/>
      </c>
      <c r="M21" s="313" t="str">
        <f>IF('参加申込書(入力シート)'!M20="","",'参加申込書(入力シート)'!M20)</f>
        <v/>
      </c>
      <c r="N21" s="313" t="str">
        <f>IF('参加申込書(入力シート)'!N20="","",'参加申込書(入力シート)'!N20)</f>
        <v/>
      </c>
      <c r="O21" s="313" t="str">
        <f>IF('参加申込書(入力シート)'!O20="","",'参加申込書(入力シート)'!O20)</f>
        <v/>
      </c>
      <c r="P21" s="314" t="str">
        <f>IF('参加申込書(入力シート)'!P20="","",'参加申込書(入力シート)'!P20)</f>
        <v/>
      </c>
      <c r="Q21" s="308" t="str">
        <f>IF('参加申込書(入力シート)'!Q20="","",'参加申込書(入力シート)'!Q20)</f>
        <v/>
      </c>
      <c r="R21" s="308" t="str">
        <f>IF('参加申込書(入力シート)'!R20="","",'参加申込書(入力シート)'!R20)</f>
        <v/>
      </c>
      <c r="S21" s="308" t="str">
        <f>IF('参加申込書(入力シート)'!S20="","",'参加申込書(入力シート)'!S20)</f>
        <v/>
      </c>
      <c r="T21" s="308" t="str">
        <f>IF('参加申込書(入力シート)'!T20="","",'参加申込書(入力シート)'!T20)</f>
        <v/>
      </c>
      <c r="U21" s="308" t="str">
        <f>IF('参加申込書(入力シート)'!U20="","",'参加申込書(入力シート)'!U20)</f>
        <v/>
      </c>
      <c r="V21" s="309" t="str">
        <f ca="1">IF('参加申込書(入力シート)'!V20="","",'参加申込書(入力シート)'!V20)</f>
        <v/>
      </c>
      <c r="W21" s="309" t="str">
        <f>IF('参加申込書(入力シート)'!W20="","",'参加申込書(入力シート)'!W20)</f>
        <v/>
      </c>
      <c r="X21" s="307" t="str">
        <f ca="1">IF('参加申込書(入力シート)'!X20="","",'参加申込書(入力シート)'!X20)</f>
        <v>　</v>
      </c>
      <c r="Y21" s="307" t="str">
        <f>IF('参加申込書(入力シート)'!Y20="","",'参加申込書(入力シート)'!Y20)</f>
        <v/>
      </c>
      <c r="Z21" s="54" t="str">
        <f>IF('参加申込書(入力シート)'!Z21="","",'参加申込書(入力シート)'!Z21)</f>
        <v/>
      </c>
      <c r="AA21" s="307" t="str">
        <f>IF('参加申込書(入力シート)'!AA20="","",'参加申込書(入力シート)'!AA20)</f>
        <v/>
      </c>
      <c r="AB21" s="307" t="str">
        <f>IF('参加申込書(入力シート)'!AB20="","",'参加申込書(入力シート)'!AB20)</f>
        <v/>
      </c>
      <c r="AC21" s="307" t="str">
        <f>IF('参加申込書(入力シート)'!AC20="","",'参加申込書(入力シート)'!AC20)</f>
        <v/>
      </c>
      <c r="AD21" s="317"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00" t="str">
        <f>IF('参加申込書(入力シート)'!C21="","",'参加申込書(入力シート)'!C21)</f>
        <v/>
      </c>
      <c r="D22" s="301" t="str">
        <f>IF('参加申込書(入力シート)'!D21="","",'参加申込書(入力シート)'!D21)</f>
        <v/>
      </c>
      <c r="E22" s="301" t="str">
        <f>IF('参加申込書(入力シート)'!E21="","",'参加申込書(入力シート)'!E21)</f>
        <v/>
      </c>
      <c r="F22" s="301" t="str">
        <f>IF('参加申込書(入力シート)'!F21="","",'参加申込書(入力シート)'!F21)</f>
        <v/>
      </c>
      <c r="G22" s="302" t="str">
        <f>IF('参加申込書(入力シート)'!G21="","",'参加申込書(入力シート)'!G21)</f>
        <v/>
      </c>
      <c r="H22" s="315" t="str">
        <f>IF('参加申込書(入力シート)'!H21="","",'参加申込書(入力シート)'!H21)</f>
        <v/>
      </c>
      <c r="I22" s="316" t="str">
        <f>IF('参加申込書(入力シート)'!I21="","",'参加申込書(入力シート)'!I21)</f>
        <v/>
      </c>
      <c r="J22" s="316" t="str">
        <f>IF('参加申込書(入力シート)'!J21="","",'参加申込書(入力シート)'!J21)</f>
        <v/>
      </c>
      <c r="K22" s="316" t="str">
        <f>IF('参加申込書(入力シート)'!K21="","",'参加申込書(入力シート)'!K21)</f>
        <v/>
      </c>
      <c r="L22" s="316" t="str">
        <f>IF('参加申込書(入力シート)'!L21="","",'参加申込書(入力シート)'!L21)</f>
        <v/>
      </c>
      <c r="M22" s="313" t="str">
        <f>IF('参加申込書(入力シート)'!M21="","",'参加申込書(入力シート)'!M21)</f>
        <v/>
      </c>
      <c r="N22" s="313" t="str">
        <f>IF('参加申込書(入力シート)'!N21="","",'参加申込書(入力シート)'!N21)</f>
        <v/>
      </c>
      <c r="O22" s="313" t="str">
        <f>IF('参加申込書(入力シート)'!O21="","",'参加申込書(入力シート)'!O21)</f>
        <v/>
      </c>
      <c r="P22" s="314" t="str">
        <f>IF('参加申込書(入力シート)'!P21="","",'参加申込書(入力シート)'!P21)</f>
        <v/>
      </c>
      <c r="Q22" s="308" t="str">
        <f>IF('参加申込書(入力シート)'!Q21="","",'参加申込書(入力シート)'!Q21)</f>
        <v/>
      </c>
      <c r="R22" s="308" t="str">
        <f>IF('参加申込書(入力シート)'!R21="","",'参加申込書(入力シート)'!R21)</f>
        <v/>
      </c>
      <c r="S22" s="308" t="str">
        <f>IF('参加申込書(入力シート)'!S21="","",'参加申込書(入力シート)'!S21)</f>
        <v/>
      </c>
      <c r="T22" s="308" t="str">
        <f>IF('参加申込書(入力シート)'!T21="","",'参加申込書(入力シート)'!T21)</f>
        <v/>
      </c>
      <c r="U22" s="308" t="str">
        <f>IF('参加申込書(入力シート)'!U21="","",'参加申込書(入力シート)'!U21)</f>
        <v/>
      </c>
      <c r="V22" s="309" t="str">
        <f ca="1">IF('参加申込書(入力シート)'!V21="","",'参加申込書(入力シート)'!V21)</f>
        <v/>
      </c>
      <c r="W22" s="309" t="str">
        <f>IF('参加申込書(入力シート)'!W21="","",'参加申込書(入力シート)'!W21)</f>
        <v/>
      </c>
      <c r="X22" s="307" t="str">
        <f ca="1">IF('参加申込書(入力シート)'!X21="","",'参加申込書(入力シート)'!X21)</f>
        <v>　</v>
      </c>
      <c r="Y22" s="307" t="str">
        <f>IF('参加申込書(入力シート)'!Y21="","",'参加申込書(入力シート)'!Y21)</f>
        <v/>
      </c>
      <c r="Z22" s="54" t="str">
        <f>IF('参加申込書(入力シート)'!Z22="","",'参加申込書(入力シート)'!Z22)</f>
        <v/>
      </c>
      <c r="AA22" s="307" t="str">
        <f>IF('参加申込書(入力シート)'!AA21="","",'参加申込書(入力シート)'!AA21)</f>
        <v/>
      </c>
      <c r="AB22" s="307" t="str">
        <f>IF('参加申込書(入力シート)'!AB21="","",'参加申込書(入力シート)'!AB21)</f>
        <v/>
      </c>
      <c r="AC22" s="307" t="str">
        <f>IF('参加申込書(入力シート)'!AC21="","",'参加申込書(入力シート)'!AC21)</f>
        <v/>
      </c>
      <c r="AD22" s="317"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00" t="str">
        <f>IF('参加申込書(入力シート)'!C22="","",'参加申込書(入力シート)'!C22)</f>
        <v/>
      </c>
      <c r="D23" s="301" t="str">
        <f>IF('参加申込書(入力シート)'!D22="","",'参加申込書(入力シート)'!D22)</f>
        <v/>
      </c>
      <c r="E23" s="301" t="str">
        <f>IF('参加申込書(入力シート)'!E22="","",'参加申込書(入力シート)'!E22)</f>
        <v/>
      </c>
      <c r="F23" s="301" t="str">
        <f>IF('参加申込書(入力シート)'!F22="","",'参加申込書(入力シート)'!F22)</f>
        <v/>
      </c>
      <c r="G23" s="302" t="str">
        <f>IF('参加申込書(入力シート)'!G22="","",'参加申込書(入力シート)'!G22)</f>
        <v/>
      </c>
      <c r="H23" s="315" t="str">
        <f>IF('参加申込書(入力シート)'!H22="","",'参加申込書(入力シート)'!H22)</f>
        <v/>
      </c>
      <c r="I23" s="316" t="str">
        <f>IF('参加申込書(入力シート)'!I22="","",'参加申込書(入力シート)'!I22)</f>
        <v/>
      </c>
      <c r="J23" s="316" t="str">
        <f>IF('参加申込書(入力シート)'!J22="","",'参加申込書(入力シート)'!J22)</f>
        <v/>
      </c>
      <c r="K23" s="316" t="str">
        <f>IF('参加申込書(入力シート)'!K22="","",'参加申込書(入力シート)'!K22)</f>
        <v/>
      </c>
      <c r="L23" s="316" t="str">
        <f>IF('参加申込書(入力シート)'!L22="","",'参加申込書(入力シート)'!L22)</f>
        <v/>
      </c>
      <c r="M23" s="313" t="str">
        <f>IF('参加申込書(入力シート)'!M22="","",'参加申込書(入力シート)'!M22)</f>
        <v/>
      </c>
      <c r="N23" s="313" t="str">
        <f>IF('参加申込書(入力シート)'!N22="","",'参加申込書(入力シート)'!N22)</f>
        <v/>
      </c>
      <c r="O23" s="313" t="str">
        <f>IF('参加申込書(入力シート)'!O22="","",'参加申込書(入力シート)'!O22)</f>
        <v/>
      </c>
      <c r="P23" s="314" t="str">
        <f>IF('参加申込書(入力シート)'!P22="","",'参加申込書(入力シート)'!P22)</f>
        <v/>
      </c>
      <c r="Q23" s="308" t="str">
        <f>IF('参加申込書(入力シート)'!Q22="","",'参加申込書(入力シート)'!Q22)</f>
        <v/>
      </c>
      <c r="R23" s="308" t="str">
        <f>IF('参加申込書(入力シート)'!R22="","",'参加申込書(入力シート)'!R22)</f>
        <v/>
      </c>
      <c r="S23" s="308" t="str">
        <f>IF('参加申込書(入力シート)'!S22="","",'参加申込書(入力シート)'!S22)</f>
        <v/>
      </c>
      <c r="T23" s="308" t="str">
        <f>IF('参加申込書(入力シート)'!T22="","",'参加申込書(入力シート)'!T22)</f>
        <v/>
      </c>
      <c r="U23" s="308" t="str">
        <f>IF('参加申込書(入力シート)'!U22="","",'参加申込書(入力シート)'!U22)</f>
        <v/>
      </c>
      <c r="V23" s="309" t="str">
        <f ca="1">IF('参加申込書(入力シート)'!V22="","",'参加申込書(入力シート)'!V22)</f>
        <v/>
      </c>
      <c r="W23" s="309" t="str">
        <f>IF('参加申込書(入力シート)'!W22="","",'参加申込書(入力シート)'!W22)</f>
        <v/>
      </c>
      <c r="X23" s="307" t="str">
        <f ca="1">IF('参加申込書(入力シート)'!X22="","",'参加申込書(入力シート)'!X22)</f>
        <v>　</v>
      </c>
      <c r="Y23" s="307" t="str">
        <f>IF('参加申込書(入力シート)'!Y22="","",'参加申込書(入力シート)'!Y22)</f>
        <v/>
      </c>
      <c r="Z23" s="140" t="str">
        <f>IF('参加申込書(入力シート)'!Z23="","",'参加申込書(入力シート)'!Z23)</f>
        <v/>
      </c>
      <c r="AA23" s="307" t="str">
        <f>IF('参加申込書(入力シート)'!AA22="","",'参加申込書(入力シート)'!AA22)</f>
        <v/>
      </c>
      <c r="AB23" s="307" t="str">
        <f>IF('参加申込書(入力シート)'!AB22="","",'参加申込書(入力シート)'!AB22)</f>
        <v/>
      </c>
      <c r="AC23" s="307" t="str">
        <f>IF('参加申込書(入力シート)'!AC22="","",'参加申込書(入力シート)'!AC22)</f>
        <v/>
      </c>
      <c r="AD23" s="317"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00" t="str">
        <f>IF('参加申込書(入力シート)'!C23="","",'参加申込書(入力シート)'!C23)</f>
        <v/>
      </c>
      <c r="D24" s="301" t="str">
        <f>IF('参加申込書(入力シート)'!D23="","",'参加申込書(入力シート)'!D23)</f>
        <v/>
      </c>
      <c r="E24" s="301" t="str">
        <f>IF('参加申込書(入力シート)'!E23="","",'参加申込書(入力シート)'!E23)</f>
        <v/>
      </c>
      <c r="F24" s="301" t="str">
        <f>IF('参加申込書(入力シート)'!F23="","",'参加申込書(入力シート)'!F23)</f>
        <v/>
      </c>
      <c r="G24" s="302" t="str">
        <f>IF('参加申込書(入力シート)'!G23="","",'参加申込書(入力シート)'!G23)</f>
        <v/>
      </c>
      <c r="H24" s="315" t="str">
        <f>IF('参加申込書(入力シート)'!H23="","",'参加申込書(入力シート)'!H23)</f>
        <v/>
      </c>
      <c r="I24" s="316" t="str">
        <f>IF('参加申込書(入力シート)'!I23="","",'参加申込書(入力シート)'!I23)</f>
        <v/>
      </c>
      <c r="J24" s="316" t="str">
        <f>IF('参加申込書(入力シート)'!J23="","",'参加申込書(入力シート)'!J23)</f>
        <v/>
      </c>
      <c r="K24" s="316" t="str">
        <f>IF('参加申込書(入力シート)'!K23="","",'参加申込書(入力シート)'!K23)</f>
        <v/>
      </c>
      <c r="L24" s="316" t="str">
        <f>IF('参加申込書(入力シート)'!L23="","",'参加申込書(入力シート)'!L23)</f>
        <v/>
      </c>
      <c r="M24" s="313" t="str">
        <f>IF('参加申込書(入力シート)'!M23="","",'参加申込書(入力シート)'!M23)</f>
        <v/>
      </c>
      <c r="N24" s="313" t="str">
        <f>IF('参加申込書(入力シート)'!N23="","",'参加申込書(入力シート)'!N23)</f>
        <v/>
      </c>
      <c r="O24" s="313" t="str">
        <f>IF('参加申込書(入力シート)'!O23="","",'参加申込書(入力シート)'!O23)</f>
        <v/>
      </c>
      <c r="P24" s="314" t="str">
        <f>IF('参加申込書(入力シート)'!P23="","",'参加申込書(入力シート)'!P23)</f>
        <v/>
      </c>
      <c r="Q24" s="308" t="str">
        <f>IF('参加申込書(入力シート)'!Q23="","",'参加申込書(入力シート)'!Q23)</f>
        <v/>
      </c>
      <c r="R24" s="308" t="str">
        <f>IF('参加申込書(入力シート)'!R23="","",'参加申込書(入力シート)'!R23)</f>
        <v/>
      </c>
      <c r="S24" s="308" t="str">
        <f>IF('参加申込書(入力シート)'!S23="","",'参加申込書(入力シート)'!S23)</f>
        <v/>
      </c>
      <c r="T24" s="308" t="str">
        <f>IF('参加申込書(入力シート)'!T23="","",'参加申込書(入力シート)'!T23)</f>
        <v/>
      </c>
      <c r="U24" s="308" t="str">
        <f>IF('参加申込書(入力シート)'!U23="","",'参加申込書(入力シート)'!U23)</f>
        <v/>
      </c>
      <c r="V24" s="309" t="str">
        <f ca="1">IF('参加申込書(入力シート)'!V23="","",'参加申込書(入力シート)'!V23)</f>
        <v/>
      </c>
      <c r="W24" s="309" t="str">
        <f>IF('参加申込書(入力シート)'!W23="","",'参加申込書(入力シート)'!W23)</f>
        <v/>
      </c>
      <c r="X24" s="307" t="str">
        <f ca="1">IF('参加申込書(入力シート)'!X23="","",'参加申込書(入力シート)'!X23)</f>
        <v>　</v>
      </c>
      <c r="Y24" s="307" t="str">
        <f>IF('参加申込書(入力シート)'!Y23="","",'参加申込書(入力シート)'!Y23)</f>
        <v/>
      </c>
      <c r="Z24" s="54" t="str">
        <f>IF('参加申込書(入力シート)'!Z23="","",'参加申込書(入力シート)'!Z23)</f>
        <v/>
      </c>
      <c r="AA24" s="307" t="str">
        <f>IF('参加申込書(入力シート)'!AA23="","",'参加申込書(入力シート)'!AA23)</f>
        <v/>
      </c>
      <c r="AB24" s="307" t="str">
        <f>IF('参加申込書(入力シート)'!AB23="","",'参加申込書(入力シート)'!AB23)</f>
        <v/>
      </c>
      <c r="AC24" s="307" t="str">
        <f>IF('参加申込書(入力シート)'!AC23="","",'参加申込書(入力シート)'!AC23)</f>
        <v/>
      </c>
      <c r="AD24" s="317"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00" t="str">
        <f>IF('参加申込書(入力シート)'!C24="","",'参加申込書(入力シート)'!C24)</f>
        <v/>
      </c>
      <c r="D25" s="301" t="str">
        <f>IF('参加申込書(入力シート)'!D24="","",'参加申込書(入力シート)'!D24)</f>
        <v/>
      </c>
      <c r="E25" s="301" t="str">
        <f>IF('参加申込書(入力シート)'!E24="","",'参加申込書(入力シート)'!E24)</f>
        <v/>
      </c>
      <c r="F25" s="301" t="str">
        <f>IF('参加申込書(入力シート)'!F24="","",'参加申込書(入力シート)'!F24)</f>
        <v/>
      </c>
      <c r="G25" s="302" t="str">
        <f>IF('参加申込書(入力シート)'!G24="","",'参加申込書(入力シート)'!G24)</f>
        <v/>
      </c>
      <c r="H25" s="315" t="str">
        <f>IF('参加申込書(入力シート)'!H24="","",'参加申込書(入力シート)'!H24)</f>
        <v/>
      </c>
      <c r="I25" s="316" t="str">
        <f>IF('参加申込書(入力シート)'!I24="","",'参加申込書(入力シート)'!I24)</f>
        <v/>
      </c>
      <c r="J25" s="316" t="str">
        <f>IF('参加申込書(入力シート)'!J24="","",'参加申込書(入力シート)'!J24)</f>
        <v/>
      </c>
      <c r="K25" s="316" t="str">
        <f>IF('参加申込書(入力シート)'!K24="","",'参加申込書(入力シート)'!K24)</f>
        <v/>
      </c>
      <c r="L25" s="316" t="str">
        <f>IF('参加申込書(入力シート)'!L24="","",'参加申込書(入力シート)'!L24)</f>
        <v/>
      </c>
      <c r="M25" s="313" t="str">
        <f>IF('参加申込書(入力シート)'!M24="","",'参加申込書(入力シート)'!M24)</f>
        <v/>
      </c>
      <c r="N25" s="313" t="str">
        <f>IF('参加申込書(入力シート)'!N24="","",'参加申込書(入力シート)'!N24)</f>
        <v/>
      </c>
      <c r="O25" s="313" t="str">
        <f>IF('参加申込書(入力シート)'!O24="","",'参加申込書(入力シート)'!O24)</f>
        <v/>
      </c>
      <c r="P25" s="314" t="str">
        <f>IF('参加申込書(入力シート)'!P24="","",'参加申込書(入力シート)'!P24)</f>
        <v/>
      </c>
      <c r="Q25" s="308" t="str">
        <f>IF('参加申込書(入力シート)'!Q24="","",'参加申込書(入力シート)'!Q24)</f>
        <v/>
      </c>
      <c r="R25" s="308" t="str">
        <f>IF('参加申込書(入力シート)'!R24="","",'参加申込書(入力シート)'!R24)</f>
        <v/>
      </c>
      <c r="S25" s="308" t="str">
        <f>IF('参加申込書(入力シート)'!S24="","",'参加申込書(入力シート)'!S24)</f>
        <v/>
      </c>
      <c r="T25" s="308" t="str">
        <f>IF('参加申込書(入力シート)'!T24="","",'参加申込書(入力シート)'!T24)</f>
        <v/>
      </c>
      <c r="U25" s="308" t="str">
        <f>IF('参加申込書(入力シート)'!U24="","",'参加申込書(入力シート)'!U24)</f>
        <v/>
      </c>
      <c r="V25" s="309" t="str">
        <f ca="1">IF('参加申込書(入力シート)'!V24="","",'参加申込書(入力シート)'!V24)</f>
        <v/>
      </c>
      <c r="W25" s="309" t="str">
        <f>IF('参加申込書(入力シート)'!W24="","",'参加申込書(入力シート)'!W24)</f>
        <v/>
      </c>
      <c r="X25" s="307" t="str">
        <f ca="1">IF('参加申込書(入力シート)'!X24="","",'参加申込書(入力シート)'!X24)</f>
        <v>　</v>
      </c>
      <c r="Y25" s="307" t="str">
        <f>IF('参加申込書(入力シート)'!Y24="","",'参加申込書(入力シート)'!Y24)</f>
        <v/>
      </c>
      <c r="Z25" s="54" t="str">
        <f>IF('参加申込書(入力シート)'!Z24="","",'参加申込書(入力シート)'!Z24)</f>
        <v/>
      </c>
      <c r="AA25" s="307" t="str">
        <f>IF('参加申込書(入力シート)'!AA24="","",'参加申込書(入力シート)'!AA24)</f>
        <v/>
      </c>
      <c r="AB25" s="307" t="str">
        <f>IF('参加申込書(入力シート)'!AB24="","",'参加申込書(入力シート)'!AB24)</f>
        <v/>
      </c>
      <c r="AC25" s="307" t="str">
        <f>IF('参加申込書(入力シート)'!AC24="","",'参加申込書(入力シート)'!AC24)</f>
        <v/>
      </c>
      <c r="AD25" s="317"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00" t="str">
        <f>IF('参加申込書(入力シート)'!C25="","",'参加申込書(入力シート)'!C25)</f>
        <v/>
      </c>
      <c r="D26" s="301" t="str">
        <f>IF('参加申込書(入力シート)'!D25="","",'参加申込書(入力シート)'!D25)</f>
        <v/>
      </c>
      <c r="E26" s="301" t="str">
        <f>IF('参加申込書(入力シート)'!E25="","",'参加申込書(入力シート)'!E25)</f>
        <v/>
      </c>
      <c r="F26" s="301" t="str">
        <f>IF('参加申込書(入力シート)'!F25="","",'参加申込書(入力シート)'!F25)</f>
        <v/>
      </c>
      <c r="G26" s="302" t="str">
        <f>IF('参加申込書(入力シート)'!G25="","",'参加申込書(入力シート)'!G25)</f>
        <v/>
      </c>
      <c r="H26" s="315" t="str">
        <f>IF('参加申込書(入力シート)'!H25="","",'参加申込書(入力シート)'!H25)</f>
        <v/>
      </c>
      <c r="I26" s="316" t="str">
        <f>IF('参加申込書(入力シート)'!I25="","",'参加申込書(入力シート)'!I25)</f>
        <v/>
      </c>
      <c r="J26" s="316" t="str">
        <f>IF('参加申込書(入力シート)'!J25="","",'参加申込書(入力シート)'!J25)</f>
        <v/>
      </c>
      <c r="K26" s="316" t="str">
        <f>IF('参加申込書(入力シート)'!K25="","",'参加申込書(入力シート)'!K25)</f>
        <v/>
      </c>
      <c r="L26" s="316" t="str">
        <f>IF('参加申込書(入力シート)'!L25="","",'参加申込書(入力シート)'!L25)</f>
        <v/>
      </c>
      <c r="M26" s="313" t="str">
        <f>IF('参加申込書(入力シート)'!M25="","",'参加申込書(入力シート)'!M25)</f>
        <v/>
      </c>
      <c r="N26" s="313" t="str">
        <f>IF('参加申込書(入力シート)'!N25="","",'参加申込書(入力シート)'!N25)</f>
        <v/>
      </c>
      <c r="O26" s="313" t="str">
        <f>IF('参加申込書(入力シート)'!O25="","",'参加申込書(入力シート)'!O25)</f>
        <v/>
      </c>
      <c r="P26" s="314" t="str">
        <f>IF('参加申込書(入力シート)'!P25="","",'参加申込書(入力シート)'!P25)</f>
        <v/>
      </c>
      <c r="Q26" s="308" t="str">
        <f>IF('参加申込書(入力シート)'!Q25="","",'参加申込書(入力シート)'!Q25)</f>
        <v/>
      </c>
      <c r="R26" s="308" t="str">
        <f>IF('参加申込書(入力シート)'!R25="","",'参加申込書(入力シート)'!R25)</f>
        <v/>
      </c>
      <c r="S26" s="308" t="str">
        <f>IF('参加申込書(入力シート)'!S25="","",'参加申込書(入力シート)'!S25)</f>
        <v/>
      </c>
      <c r="T26" s="308" t="str">
        <f>IF('参加申込書(入力シート)'!T25="","",'参加申込書(入力シート)'!T25)</f>
        <v/>
      </c>
      <c r="U26" s="308" t="str">
        <f>IF('参加申込書(入力シート)'!U25="","",'参加申込書(入力シート)'!U25)</f>
        <v/>
      </c>
      <c r="V26" s="309" t="str">
        <f ca="1">IF('参加申込書(入力シート)'!V25="","",'参加申込書(入力シート)'!V25)</f>
        <v/>
      </c>
      <c r="W26" s="309" t="str">
        <f>IF('参加申込書(入力シート)'!W25="","",'参加申込書(入力シート)'!W25)</f>
        <v/>
      </c>
      <c r="X26" s="307" t="str">
        <f ca="1">IF('参加申込書(入力シート)'!X25="","",'参加申込書(入力シート)'!X25)</f>
        <v>　</v>
      </c>
      <c r="Y26" s="307" t="str">
        <f>IF('参加申込書(入力シート)'!Y25="","",'参加申込書(入力シート)'!Y25)</f>
        <v/>
      </c>
      <c r="Z26" s="54" t="str">
        <f>IF('参加申込書(入力シート)'!Z25="","",'参加申込書(入力シート)'!Z25)</f>
        <v/>
      </c>
      <c r="AA26" s="307" t="str">
        <f>IF('参加申込書(入力シート)'!AA25="","",'参加申込書(入力シート)'!AA25)</f>
        <v/>
      </c>
      <c r="AB26" s="307" t="str">
        <f>IF('参加申込書(入力シート)'!AB25="","",'参加申込書(入力シート)'!AB25)</f>
        <v/>
      </c>
      <c r="AC26" s="307" t="str">
        <f>IF('参加申込書(入力シート)'!AC25="","",'参加申込書(入力シート)'!AC25)</f>
        <v/>
      </c>
      <c r="AD26" s="317"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00" t="str">
        <f>IF('参加申込書(入力シート)'!C26="","",'参加申込書(入力シート)'!C26)</f>
        <v/>
      </c>
      <c r="D27" s="301" t="str">
        <f>IF('参加申込書(入力シート)'!D26="","",'参加申込書(入力シート)'!D26)</f>
        <v/>
      </c>
      <c r="E27" s="301" t="str">
        <f>IF('参加申込書(入力シート)'!E26="","",'参加申込書(入力シート)'!E26)</f>
        <v/>
      </c>
      <c r="F27" s="301" t="str">
        <f>IF('参加申込書(入力シート)'!F26="","",'参加申込書(入力シート)'!F26)</f>
        <v/>
      </c>
      <c r="G27" s="302" t="str">
        <f>IF('参加申込書(入力シート)'!G26="","",'参加申込書(入力シート)'!G26)</f>
        <v/>
      </c>
      <c r="H27" s="315" t="str">
        <f>IF('参加申込書(入力シート)'!H26="","",'参加申込書(入力シート)'!H26)</f>
        <v/>
      </c>
      <c r="I27" s="316" t="str">
        <f>IF('参加申込書(入力シート)'!I26="","",'参加申込書(入力シート)'!I26)</f>
        <v/>
      </c>
      <c r="J27" s="316" t="str">
        <f>IF('参加申込書(入力シート)'!J26="","",'参加申込書(入力シート)'!J26)</f>
        <v/>
      </c>
      <c r="K27" s="316" t="str">
        <f>IF('参加申込書(入力シート)'!K26="","",'参加申込書(入力シート)'!K26)</f>
        <v/>
      </c>
      <c r="L27" s="316" t="str">
        <f>IF('参加申込書(入力シート)'!L26="","",'参加申込書(入力シート)'!L26)</f>
        <v/>
      </c>
      <c r="M27" s="313" t="str">
        <f>IF('参加申込書(入力シート)'!M26="","",'参加申込書(入力シート)'!M26)</f>
        <v/>
      </c>
      <c r="N27" s="313" t="str">
        <f>IF('参加申込書(入力シート)'!N26="","",'参加申込書(入力シート)'!N26)</f>
        <v/>
      </c>
      <c r="O27" s="313" t="str">
        <f>IF('参加申込書(入力シート)'!O26="","",'参加申込書(入力シート)'!O26)</f>
        <v/>
      </c>
      <c r="P27" s="314" t="str">
        <f>IF('参加申込書(入力シート)'!P26="","",'参加申込書(入力シート)'!P26)</f>
        <v/>
      </c>
      <c r="Q27" s="308" t="str">
        <f>IF('参加申込書(入力シート)'!Q26="","",'参加申込書(入力シート)'!Q26)</f>
        <v/>
      </c>
      <c r="R27" s="308" t="str">
        <f>IF('参加申込書(入力シート)'!R26="","",'参加申込書(入力シート)'!R26)</f>
        <v/>
      </c>
      <c r="S27" s="308" t="str">
        <f>IF('参加申込書(入力シート)'!S26="","",'参加申込書(入力シート)'!S26)</f>
        <v/>
      </c>
      <c r="T27" s="308" t="str">
        <f>IF('参加申込書(入力シート)'!T26="","",'参加申込書(入力シート)'!T26)</f>
        <v/>
      </c>
      <c r="U27" s="308" t="str">
        <f>IF('参加申込書(入力シート)'!U26="","",'参加申込書(入力シート)'!U26)</f>
        <v/>
      </c>
      <c r="V27" s="309" t="str">
        <f ca="1">IF('参加申込書(入力シート)'!V26="","",'参加申込書(入力シート)'!V26)</f>
        <v/>
      </c>
      <c r="W27" s="309" t="str">
        <f>IF('参加申込書(入力シート)'!W26="","",'参加申込書(入力シート)'!W26)</f>
        <v/>
      </c>
      <c r="X27" s="307" t="str">
        <f ca="1">IF('参加申込書(入力シート)'!X26="","",'参加申込書(入力シート)'!X26)</f>
        <v>　</v>
      </c>
      <c r="Y27" s="307" t="str">
        <f>IF('参加申込書(入力シート)'!Y26="","",'参加申込書(入力シート)'!Y26)</f>
        <v/>
      </c>
      <c r="Z27" s="54" t="str">
        <f>IF('参加申込書(入力シート)'!Z26="","",'参加申込書(入力シート)'!Z26)</f>
        <v/>
      </c>
      <c r="AA27" s="307" t="str">
        <f>IF('参加申込書(入力シート)'!AA26="","",'参加申込書(入力シート)'!AA26)</f>
        <v/>
      </c>
      <c r="AB27" s="307" t="str">
        <f>IF('参加申込書(入力シート)'!AB26="","",'参加申込書(入力シート)'!AB26)</f>
        <v/>
      </c>
      <c r="AC27" s="307" t="str">
        <f>IF('参加申込書(入力シート)'!AC26="","",'参加申込書(入力シート)'!AC26)</f>
        <v/>
      </c>
      <c r="AD27" s="317"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00" t="str">
        <f>IF('参加申込書(入力シート)'!C27="","",'参加申込書(入力シート)'!C27)</f>
        <v/>
      </c>
      <c r="D28" s="301" t="str">
        <f>IF('参加申込書(入力シート)'!D27="","",'参加申込書(入力シート)'!D27)</f>
        <v/>
      </c>
      <c r="E28" s="301" t="str">
        <f>IF('参加申込書(入力シート)'!E27="","",'参加申込書(入力シート)'!E27)</f>
        <v/>
      </c>
      <c r="F28" s="301" t="str">
        <f>IF('参加申込書(入力シート)'!F27="","",'参加申込書(入力シート)'!F27)</f>
        <v/>
      </c>
      <c r="G28" s="302" t="str">
        <f>IF('参加申込書(入力シート)'!G27="","",'参加申込書(入力シート)'!G27)</f>
        <v/>
      </c>
      <c r="H28" s="315" t="str">
        <f>IF('参加申込書(入力シート)'!H27="","",'参加申込書(入力シート)'!H27)</f>
        <v/>
      </c>
      <c r="I28" s="316" t="str">
        <f>IF('参加申込書(入力シート)'!I27="","",'参加申込書(入力シート)'!I27)</f>
        <v/>
      </c>
      <c r="J28" s="316" t="str">
        <f>IF('参加申込書(入力シート)'!J27="","",'参加申込書(入力シート)'!J27)</f>
        <v/>
      </c>
      <c r="K28" s="316" t="str">
        <f>IF('参加申込書(入力シート)'!K27="","",'参加申込書(入力シート)'!K27)</f>
        <v/>
      </c>
      <c r="L28" s="316" t="str">
        <f>IF('参加申込書(入力シート)'!L27="","",'参加申込書(入力シート)'!L27)</f>
        <v/>
      </c>
      <c r="M28" s="313" t="str">
        <f>IF('参加申込書(入力シート)'!M27="","",'参加申込書(入力シート)'!M27)</f>
        <v/>
      </c>
      <c r="N28" s="313" t="str">
        <f>IF('参加申込書(入力シート)'!N27="","",'参加申込書(入力シート)'!N27)</f>
        <v/>
      </c>
      <c r="O28" s="313" t="str">
        <f>IF('参加申込書(入力シート)'!O27="","",'参加申込書(入力シート)'!O27)</f>
        <v/>
      </c>
      <c r="P28" s="314" t="str">
        <f>IF('参加申込書(入力シート)'!P27="","",'参加申込書(入力シート)'!P27)</f>
        <v/>
      </c>
      <c r="Q28" s="308" t="str">
        <f>IF('参加申込書(入力シート)'!Q27="","",'参加申込書(入力シート)'!Q27)</f>
        <v/>
      </c>
      <c r="R28" s="308" t="str">
        <f>IF('参加申込書(入力シート)'!R27="","",'参加申込書(入力シート)'!R27)</f>
        <v/>
      </c>
      <c r="S28" s="308" t="str">
        <f>IF('参加申込書(入力シート)'!S27="","",'参加申込書(入力シート)'!S27)</f>
        <v/>
      </c>
      <c r="T28" s="308" t="str">
        <f>IF('参加申込書(入力シート)'!T27="","",'参加申込書(入力シート)'!T27)</f>
        <v/>
      </c>
      <c r="U28" s="308" t="str">
        <f>IF('参加申込書(入力シート)'!U27="","",'参加申込書(入力シート)'!U27)</f>
        <v/>
      </c>
      <c r="V28" s="309" t="str">
        <f ca="1">IF('参加申込書(入力シート)'!V27="","",'参加申込書(入力シート)'!V27)</f>
        <v/>
      </c>
      <c r="W28" s="309" t="str">
        <f>IF('参加申込書(入力シート)'!W27="","",'参加申込書(入力シート)'!W27)</f>
        <v/>
      </c>
      <c r="X28" s="307" t="str">
        <f ca="1">IF('参加申込書(入力シート)'!X27="","",'参加申込書(入力シート)'!X27)</f>
        <v>　</v>
      </c>
      <c r="Y28" s="307" t="str">
        <f>IF('参加申込書(入力シート)'!Y27="","",'参加申込書(入力シート)'!Y27)</f>
        <v/>
      </c>
      <c r="Z28" s="54" t="str">
        <f>IF('参加申込書(入力シート)'!Z27="","",'参加申込書(入力シート)'!Z27)</f>
        <v/>
      </c>
      <c r="AA28" s="307" t="str">
        <f>IF('参加申込書(入力シート)'!AA27="","",'参加申込書(入力シート)'!AA27)</f>
        <v/>
      </c>
      <c r="AB28" s="307" t="str">
        <f>IF('参加申込書(入力シート)'!AB27="","",'参加申込書(入力シート)'!AB27)</f>
        <v/>
      </c>
      <c r="AC28" s="307" t="str">
        <f>IF('参加申込書(入力シート)'!AC27="","",'参加申込書(入力シート)'!AC27)</f>
        <v/>
      </c>
      <c r="AD28" s="317"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00" t="str">
        <f>IF('参加申込書(入力シート)'!C28="","",'参加申込書(入力シート)'!C28)</f>
        <v/>
      </c>
      <c r="D29" s="301" t="str">
        <f>IF('参加申込書(入力シート)'!D28="","",'参加申込書(入力シート)'!D28)</f>
        <v/>
      </c>
      <c r="E29" s="301" t="str">
        <f>IF('参加申込書(入力シート)'!E28="","",'参加申込書(入力シート)'!E28)</f>
        <v/>
      </c>
      <c r="F29" s="301" t="str">
        <f>IF('参加申込書(入力シート)'!F28="","",'参加申込書(入力シート)'!F28)</f>
        <v/>
      </c>
      <c r="G29" s="302" t="str">
        <f>IF('参加申込書(入力シート)'!G28="","",'参加申込書(入力シート)'!G28)</f>
        <v/>
      </c>
      <c r="H29" s="315" t="str">
        <f>IF('参加申込書(入力シート)'!H28="","",'参加申込書(入力シート)'!H28)</f>
        <v/>
      </c>
      <c r="I29" s="316" t="str">
        <f>IF('参加申込書(入力シート)'!I28="","",'参加申込書(入力シート)'!I28)</f>
        <v/>
      </c>
      <c r="J29" s="316" t="str">
        <f>IF('参加申込書(入力シート)'!J28="","",'参加申込書(入力シート)'!J28)</f>
        <v/>
      </c>
      <c r="K29" s="316" t="str">
        <f>IF('参加申込書(入力シート)'!K28="","",'参加申込書(入力シート)'!K28)</f>
        <v/>
      </c>
      <c r="L29" s="316" t="str">
        <f>IF('参加申込書(入力シート)'!L28="","",'参加申込書(入力シート)'!L28)</f>
        <v/>
      </c>
      <c r="M29" s="313" t="str">
        <f>IF('参加申込書(入力シート)'!M28="","",'参加申込書(入力シート)'!M28)</f>
        <v/>
      </c>
      <c r="N29" s="313" t="str">
        <f>IF('参加申込書(入力シート)'!N28="","",'参加申込書(入力シート)'!N28)</f>
        <v/>
      </c>
      <c r="O29" s="313" t="str">
        <f>IF('参加申込書(入力シート)'!O28="","",'参加申込書(入力シート)'!O28)</f>
        <v/>
      </c>
      <c r="P29" s="314" t="str">
        <f>IF('参加申込書(入力シート)'!P28="","",'参加申込書(入力シート)'!P28)</f>
        <v/>
      </c>
      <c r="Q29" s="308" t="str">
        <f>IF('参加申込書(入力シート)'!Q28="","",'参加申込書(入力シート)'!Q28)</f>
        <v/>
      </c>
      <c r="R29" s="308" t="str">
        <f>IF('参加申込書(入力シート)'!R28="","",'参加申込書(入力シート)'!R28)</f>
        <v/>
      </c>
      <c r="S29" s="308" t="str">
        <f>IF('参加申込書(入力シート)'!S28="","",'参加申込書(入力シート)'!S28)</f>
        <v/>
      </c>
      <c r="T29" s="308" t="str">
        <f>IF('参加申込書(入力シート)'!T28="","",'参加申込書(入力シート)'!T28)</f>
        <v/>
      </c>
      <c r="U29" s="308" t="str">
        <f>IF('参加申込書(入力シート)'!U28="","",'参加申込書(入力シート)'!U28)</f>
        <v/>
      </c>
      <c r="V29" s="309" t="str">
        <f ca="1">IF('参加申込書(入力シート)'!V28="","",'参加申込書(入力シート)'!V28)</f>
        <v/>
      </c>
      <c r="W29" s="309" t="str">
        <f>IF('参加申込書(入力シート)'!W28="","",'参加申込書(入力シート)'!W28)</f>
        <v/>
      </c>
      <c r="X29" s="307" t="str">
        <f ca="1">IF('参加申込書(入力シート)'!X28="","",'参加申込書(入力シート)'!X28)</f>
        <v>　</v>
      </c>
      <c r="Y29" s="307" t="str">
        <f>IF('参加申込書(入力シート)'!Y28="","",'参加申込書(入力シート)'!Y28)</f>
        <v/>
      </c>
      <c r="Z29" s="54" t="str">
        <f>IF('参加申込書(入力シート)'!Z28="","",'参加申込書(入力シート)'!Z28)</f>
        <v/>
      </c>
      <c r="AA29" s="307" t="str">
        <f>IF('参加申込書(入力シート)'!AA28="","",'参加申込書(入力シート)'!AA28)</f>
        <v/>
      </c>
      <c r="AB29" s="307" t="str">
        <f>IF('参加申込書(入力シート)'!AB28="","",'参加申込書(入力シート)'!AB28)</f>
        <v/>
      </c>
      <c r="AC29" s="307" t="str">
        <f>IF('参加申込書(入力シート)'!AC28="","",'参加申込書(入力シート)'!AC28)</f>
        <v/>
      </c>
      <c r="AD29" s="317"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00" t="str">
        <f>IF('参加申込書(入力シート)'!C29="","",'参加申込書(入力シート)'!C29)</f>
        <v/>
      </c>
      <c r="D30" s="301" t="str">
        <f>IF('参加申込書(入力シート)'!D29="","",'参加申込書(入力シート)'!D29)</f>
        <v/>
      </c>
      <c r="E30" s="301" t="str">
        <f>IF('参加申込書(入力シート)'!E29="","",'参加申込書(入力シート)'!E29)</f>
        <v/>
      </c>
      <c r="F30" s="301" t="str">
        <f>IF('参加申込書(入力シート)'!F29="","",'参加申込書(入力シート)'!F29)</f>
        <v/>
      </c>
      <c r="G30" s="302" t="str">
        <f>IF('参加申込書(入力シート)'!G29="","",'参加申込書(入力シート)'!G29)</f>
        <v/>
      </c>
      <c r="H30" s="315" t="str">
        <f>IF('参加申込書(入力シート)'!H29="","",'参加申込書(入力シート)'!H29)</f>
        <v/>
      </c>
      <c r="I30" s="316" t="str">
        <f>IF('参加申込書(入力シート)'!I29="","",'参加申込書(入力シート)'!I29)</f>
        <v/>
      </c>
      <c r="J30" s="316" t="str">
        <f>IF('参加申込書(入力シート)'!J29="","",'参加申込書(入力シート)'!J29)</f>
        <v/>
      </c>
      <c r="K30" s="316" t="str">
        <f>IF('参加申込書(入力シート)'!K29="","",'参加申込書(入力シート)'!K29)</f>
        <v/>
      </c>
      <c r="L30" s="316" t="str">
        <f>IF('参加申込書(入力シート)'!L29="","",'参加申込書(入力シート)'!L29)</f>
        <v/>
      </c>
      <c r="M30" s="313" t="str">
        <f>IF('参加申込書(入力シート)'!M29="","",'参加申込書(入力シート)'!M29)</f>
        <v/>
      </c>
      <c r="N30" s="313" t="str">
        <f>IF('参加申込書(入力シート)'!N29="","",'参加申込書(入力シート)'!N29)</f>
        <v/>
      </c>
      <c r="O30" s="313" t="str">
        <f>IF('参加申込書(入力シート)'!O29="","",'参加申込書(入力シート)'!O29)</f>
        <v/>
      </c>
      <c r="P30" s="314" t="str">
        <f>IF('参加申込書(入力シート)'!P29="","",'参加申込書(入力シート)'!P29)</f>
        <v/>
      </c>
      <c r="Q30" s="308" t="str">
        <f>IF('参加申込書(入力シート)'!Q29="","",'参加申込書(入力シート)'!Q29)</f>
        <v/>
      </c>
      <c r="R30" s="308" t="str">
        <f>IF('参加申込書(入力シート)'!R29="","",'参加申込書(入力シート)'!R29)</f>
        <v/>
      </c>
      <c r="S30" s="308" t="str">
        <f>IF('参加申込書(入力シート)'!S29="","",'参加申込書(入力シート)'!S29)</f>
        <v/>
      </c>
      <c r="T30" s="308" t="str">
        <f>IF('参加申込書(入力シート)'!T29="","",'参加申込書(入力シート)'!T29)</f>
        <v/>
      </c>
      <c r="U30" s="308" t="str">
        <f>IF('参加申込書(入力シート)'!U29="","",'参加申込書(入力シート)'!U29)</f>
        <v/>
      </c>
      <c r="V30" s="309" t="str">
        <f ca="1">IF('参加申込書(入力シート)'!V29="","",'参加申込書(入力シート)'!V29)</f>
        <v/>
      </c>
      <c r="W30" s="309" t="str">
        <f>IF('参加申込書(入力シート)'!W29="","",'参加申込書(入力シート)'!W29)</f>
        <v/>
      </c>
      <c r="X30" s="307" t="str">
        <f ca="1">IF('参加申込書(入力シート)'!X29="","",'参加申込書(入力シート)'!X29)</f>
        <v>　</v>
      </c>
      <c r="Y30" s="307" t="str">
        <f>IF('参加申込書(入力シート)'!Y29="","",'参加申込書(入力シート)'!Y29)</f>
        <v/>
      </c>
      <c r="Z30" s="54" t="str">
        <f>IF('参加申込書(入力シート)'!Z29="","",'参加申込書(入力シート)'!Z29)</f>
        <v/>
      </c>
      <c r="AA30" s="307" t="str">
        <f>IF('参加申込書(入力シート)'!AA29="","",'参加申込書(入力シート)'!AA29)</f>
        <v/>
      </c>
      <c r="AB30" s="307" t="str">
        <f>IF('参加申込書(入力シート)'!AB29="","",'参加申込書(入力シート)'!AB29)</f>
        <v/>
      </c>
      <c r="AC30" s="307" t="str">
        <f>IF('参加申込書(入力シート)'!AC29="","",'参加申込書(入力シート)'!AC29)</f>
        <v/>
      </c>
      <c r="AD30" s="317"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310" t="str">
        <f>IF('参加申込書(入力シート)'!C30="","",'参加申込書(入力シート)'!C30)</f>
        <v/>
      </c>
      <c r="D31" s="311" t="str">
        <f>IF('参加申込書(入力シート)'!D30="","",'参加申込書(入力シート)'!D30)</f>
        <v/>
      </c>
      <c r="E31" s="311" t="str">
        <f>IF('参加申込書(入力シート)'!E30="","",'参加申込書(入力シート)'!E30)</f>
        <v/>
      </c>
      <c r="F31" s="311" t="str">
        <f>IF('参加申込書(入力シート)'!F30="","",'参加申込書(入力シート)'!F30)</f>
        <v/>
      </c>
      <c r="G31" s="312" t="str">
        <f>IF('参加申込書(入力シート)'!G30="","",'参加申込書(入力シート)'!G30)</f>
        <v/>
      </c>
      <c r="H31" s="422" t="str">
        <f>IF('参加申込書(入力シート)'!H30="","",'参加申込書(入力シート)'!H30)</f>
        <v/>
      </c>
      <c r="I31" s="423" t="str">
        <f>IF('参加申込書(入力シート)'!I30="","",'参加申込書(入力シート)'!I30)</f>
        <v/>
      </c>
      <c r="J31" s="423" t="str">
        <f>IF('参加申込書(入力シート)'!J30="","",'参加申込書(入力シート)'!J30)</f>
        <v/>
      </c>
      <c r="K31" s="423" t="str">
        <f>IF('参加申込書(入力シート)'!K30="","",'参加申込書(入力シート)'!K30)</f>
        <v/>
      </c>
      <c r="L31" s="423" t="str">
        <f>IF('参加申込書(入力シート)'!L30="","",'参加申込書(入力シート)'!L30)</f>
        <v/>
      </c>
      <c r="M31" s="427" t="str">
        <f>IF('参加申込書(入力シート)'!M30="","",'参加申込書(入力シート)'!M30)</f>
        <v/>
      </c>
      <c r="N31" s="427" t="str">
        <f>IF('参加申込書(入力シート)'!N30="","",'参加申込書(入力シート)'!N30)</f>
        <v/>
      </c>
      <c r="O31" s="427" t="str">
        <f>IF('参加申込書(入力シート)'!O30="","",'参加申込書(入力シート)'!O30)</f>
        <v/>
      </c>
      <c r="P31" s="428" t="str">
        <f>IF('参加申込書(入力シート)'!P30="","",'参加申込書(入力シート)'!P30)</f>
        <v/>
      </c>
      <c r="Q31" s="429" t="str">
        <f>IF('参加申込書(入力シート)'!Q30="","",'参加申込書(入力シート)'!Q30)</f>
        <v/>
      </c>
      <c r="R31" s="429" t="str">
        <f>IF('参加申込書(入力シート)'!R30="","",'参加申込書(入力シート)'!R30)</f>
        <v/>
      </c>
      <c r="S31" s="429" t="str">
        <f>IF('参加申込書(入力シート)'!S30="","",'参加申込書(入力シート)'!S30)</f>
        <v/>
      </c>
      <c r="T31" s="429" t="str">
        <f>IF('参加申込書(入力シート)'!T30="","",'参加申込書(入力シート)'!T30)</f>
        <v/>
      </c>
      <c r="U31" s="429" t="str">
        <f>IF('参加申込書(入力シート)'!U30="","",'参加申込書(入力シート)'!U30)</f>
        <v/>
      </c>
      <c r="V31" s="430" t="str">
        <f ca="1">IF('参加申込書(入力シート)'!V30="","",'参加申込書(入力シート)'!V30)</f>
        <v/>
      </c>
      <c r="W31" s="430" t="str">
        <f>IF('参加申込書(入力シート)'!W30="","",'参加申込書(入力シート)'!W30)</f>
        <v/>
      </c>
      <c r="X31" s="431" t="str">
        <f ca="1">IF('参加申込書(入力シート)'!X30="","",'参加申込書(入力シート)'!X30)</f>
        <v>　</v>
      </c>
      <c r="Y31" s="431" t="str">
        <f>IF('参加申込書(入力シート)'!Y30="","",'参加申込書(入力シート)'!Y30)</f>
        <v/>
      </c>
      <c r="Z31" s="108" t="str">
        <f>IF('参加申込書(入力シート)'!Z30="","",'参加申込書(入力シート)'!Z30)</f>
        <v/>
      </c>
      <c r="AA31" s="431" t="str">
        <f>IF('参加申込書(入力シート)'!AA30="","",'参加申込書(入力シート)'!AA30)</f>
        <v/>
      </c>
      <c r="AB31" s="431" t="str">
        <f>IF('参加申込書(入力シート)'!AB30="","",'参加申込書(入力シート)'!AB30)</f>
        <v/>
      </c>
      <c r="AC31" s="431" t="str">
        <f>IF('参加申込書(入力シート)'!AC30="","",'参加申込書(入力シート)'!AC30)</f>
        <v/>
      </c>
      <c r="AD31" s="432" t="str">
        <f>IF('参加申込書(入力シート)'!AD30="","",'参加申込書(入力シート)'!AD30)</f>
        <v/>
      </c>
    </row>
    <row r="32" spans="1:30" ht="6" hidden="1" customHeight="1">
      <c r="A32" s="146"/>
      <c r="B32" s="142"/>
      <c r="C32" s="142"/>
      <c r="D32" s="142"/>
      <c r="E32" s="142"/>
      <c r="F32" s="142"/>
      <c r="G32" s="142"/>
      <c r="H32" s="147"/>
      <c r="I32" s="147"/>
      <c r="J32" s="147"/>
      <c r="K32" s="147"/>
      <c r="L32" s="147"/>
      <c r="M32" s="74"/>
      <c r="N32" s="74"/>
      <c r="O32" s="74"/>
      <c r="P32" s="74"/>
      <c r="Q32" s="148"/>
      <c r="R32" s="148"/>
      <c r="S32" s="148"/>
      <c r="T32" s="148"/>
      <c r="U32" s="148"/>
      <c r="V32" s="74"/>
      <c r="W32" s="74"/>
      <c r="X32" s="74"/>
      <c r="Y32" s="74"/>
      <c r="Z32" s="142"/>
      <c r="AA32" s="74"/>
      <c r="AB32" s="74"/>
      <c r="AC32" s="74"/>
      <c r="AD32" s="74"/>
    </row>
    <row r="33" spans="1:32" ht="6" hidden="1" customHeight="1">
      <c r="A33" s="146"/>
      <c r="B33" s="142"/>
      <c r="C33" s="142"/>
      <c r="D33" s="142"/>
      <c r="E33" s="142"/>
      <c r="F33" s="142"/>
      <c r="G33" s="142"/>
      <c r="H33" s="147"/>
      <c r="I33" s="147"/>
      <c r="J33" s="147"/>
      <c r="K33" s="147"/>
      <c r="L33" s="147"/>
      <c r="M33" s="74"/>
      <c r="N33" s="74"/>
      <c r="O33" s="74"/>
      <c r="P33" s="74"/>
      <c r="Q33" s="148"/>
      <c r="R33" s="148"/>
      <c r="S33" s="148"/>
      <c r="T33" s="148"/>
      <c r="U33" s="148"/>
      <c r="V33" s="74"/>
      <c r="W33" s="74"/>
      <c r="X33" s="74"/>
      <c r="Y33" s="74"/>
      <c r="Z33" s="142"/>
      <c r="AA33" s="74"/>
      <c r="AB33" s="74"/>
      <c r="AC33" s="74"/>
      <c r="AD33" s="74"/>
    </row>
    <row r="34" spans="1:32"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93"/>
      <c r="Y34" s="393"/>
      <c r="Z34" s="75"/>
      <c r="AA34" s="75"/>
      <c r="AB34" s="75"/>
      <c r="AC34" s="75"/>
      <c r="AD34" s="75"/>
    </row>
    <row r="35" spans="1:32" s="1" customFormat="1" ht="20.5" customHeight="1">
      <c r="A35" s="227" t="str">
        <f>IF('参加申込書(入力シート)'!A34="","",'参加申込書(入力シート)'!A34)</f>
        <v>帯同審判員</v>
      </c>
      <c r="B35" s="227" t="str">
        <f>IF('参加申込書(入力シート)'!B34="","",'参加申込書(入力シート)'!B34)</f>
        <v/>
      </c>
      <c r="C35" s="227" t="str">
        <f>IF('参加申込書(入力シート)'!C34="","",'参加申込書(入力シート)'!C34)</f>
        <v/>
      </c>
      <c r="D35" s="227" t="str">
        <f>IF('参加申込書(入力シート)'!D34="","",'参加申込書(入力シート)'!D34)</f>
        <v/>
      </c>
      <c r="E35" s="366" t="str">
        <f>IF('参加申込書(入力シート)'!E34="","",'参加申込書(入力シート)'!E34)</f>
        <v/>
      </c>
      <c r="F35" s="367" t="str">
        <f>IF('参加申込書(入力シート)'!F34="","",'参加申込書(入力シート)'!F34)</f>
        <v/>
      </c>
      <c r="G35" s="367" t="str">
        <f>IF('参加申込書(入力シート)'!G34="","",'参加申込書(入力シート)'!G34)</f>
        <v/>
      </c>
      <c r="H35" s="367" t="str">
        <f>IF('参加申込書(入力シート)'!H34="","",'参加申込書(入力シート)'!H34)</f>
        <v/>
      </c>
      <c r="I35" s="367" t="str">
        <f>IF('参加申込書(入力シート)'!I34="","",'参加申込書(入力シート)'!I34)</f>
        <v/>
      </c>
      <c r="J35" s="367" t="str">
        <f>IF('参加申込書(入力シート)'!J34="","",'参加申込書(入力シート)'!J34)</f>
        <v/>
      </c>
      <c r="K35" s="367" t="str">
        <f>IF('参加申込書(入力シート)'!K34="","",'参加申込書(入力シート)'!K34)</f>
        <v/>
      </c>
      <c r="L35" s="367" t="str">
        <f>IF('参加申込書(入力シート)'!L34="","",'参加申込書(入力シート)'!L34)</f>
        <v/>
      </c>
      <c r="M35" s="367" t="str">
        <f>IF('参加申込書(入力シート)'!M34="","",'参加申込書(入力シート)'!M34)</f>
        <v/>
      </c>
      <c r="N35" s="368" t="str">
        <f>IF('参加申込書(入力シート)'!N34="","",'参加申込書(入力シート)'!N34)</f>
        <v/>
      </c>
      <c r="O35" s="413" t="str">
        <f>IF('参加申込書(入力シート)'!O34="","",'参加申込書(入力シート)'!O34)</f>
        <v>帯同審判員</v>
      </c>
      <c r="P35" s="414" t="str">
        <f>IF('参加申込書(入力シート)'!P34="","",'参加申込書(入力シート)'!P34)</f>
        <v/>
      </c>
      <c r="Q35" s="414" t="str">
        <f>IF('参加申込書(入力シート)'!Q34="","",'参加申込書(入力シート)'!Q34)</f>
        <v/>
      </c>
      <c r="R35" s="415" t="str">
        <f>IF('参加申込書(入力シート)'!R34="","",'参加申込書(入力シート)'!R34)</f>
        <v/>
      </c>
      <c r="S35" s="366" t="str">
        <f>IF('参加申込書(入力シート)'!S34="","",'参加申込書(入力シート)'!S34)</f>
        <v/>
      </c>
      <c r="T35" s="367" t="str">
        <f>IF('参加申込書(入力シート)'!T34="","",'参加申込書(入力シート)'!T34)</f>
        <v/>
      </c>
      <c r="U35" s="367" t="str">
        <f>IF('参加申込書(入力シート)'!U34="","",'参加申込書(入力シート)'!U34)</f>
        <v/>
      </c>
      <c r="V35" s="367" t="str">
        <f>IF('参加申込書(入力シート)'!V34="","",'参加申込書(入力シート)'!V34)</f>
        <v/>
      </c>
      <c r="W35" s="367" t="str">
        <f>IF('参加申込書(入力シート)'!W34="","",'参加申込書(入力シート)'!W34)</f>
        <v/>
      </c>
      <c r="X35" s="367" t="str">
        <f>IF('参加申込書(入力シート)'!X34="","",'参加申込書(入力シート)'!X34)</f>
        <v/>
      </c>
      <c r="Y35" s="367" t="str">
        <f>IF('参加申込書(入力シート)'!Y34="","",'参加申込書(入力シート)'!Y34)</f>
        <v/>
      </c>
      <c r="Z35" s="367" t="str">
        <f>IF('参加申込書(入力シート)'!Z34="","",'参加申込書(入力シート)'!Z34)</f>
        <v/>
      </c>
      <c r="AA35" s="367" t="str">
        <f>IF('参加申込書(入力シート)'!AA34="","",'参加申込書(入力シート)'!AA34)</f>
        <v/>
      </c>
      <c r="AB35" s="367" t="str">
        <f>IF('参加申込書(入力シート)'!AB34="","",'参加申込書(入力シート)'!AB34)</f>
        <v/>
      </c>
      <c r="AC35" s="367" t="str">
        <f>IF('参加申込書(入力シート)'!AC34="","",'参加申込書(入力シート)'!AC34)</f>
        <v/>
      </c>
      <c r="AD35" s="368" t="str">
        <f>IF('参加申込書(入力シート)'!AD34="","",'参加申込書(入力シート)'!AD34)</f>
        <v/>
      </c>
      <c r="AF35" s="143"/>
    </row>
    <row r="36" spans="1:32" s="1" customFormat="1" ht="20.5" customHeight="1">
      <c r="A36" s="226" t="str">
        <f>IF('参加申込書(入力シート)'!A35="","",'参加申込書(入力シート)'!A35)</f>
        <v>登録番号</v>
      </c>
      <c r="B36" s="226" t="str">
        <f>IF('参加申込書(入力シート)'!B35="","",'参加申込書(入力シート)'!B35)</f>
        <v/>
      </c>
      <c r="C36" s="226" t="str">
        <f>IF('参加申込書(入力シート)'!C35="","",'参加申込書(入力シート)'!C35)</f>
        <v/>
      </c>
      <c r="D36" s="226" t="str">
        <f>IF('参加申込書(入力シート)'!D35="","",'参加申込書(入力シート)'!D35)</f>
        <v/>
      </c>
      <c r="E36" s="338" t="str">
        <f>IF('参加申込書(入力シート)'!E35="","",'参加申込書(入力シート)'!E35)</f>
        <v/>
      </c>
      <c r="F36" s="339" t="str">
        <f>IF('参加申込書(入力シート)'!F35="","",'参加申込書(入力シート)'!F35)</f>
        <v/>
      </c>
      <c r="G36" s="339" t="str">
        <f>IF('参加申込書(入力シート)'!G35="","",'参加申込書(入力シート)'!G35)</f>
        <v/>
      </c>
      <c r="H36" s="339" t="str">
        <f>IF('参加申込書(入力シート)'!H35="","",'参加申込書(入力シート)'!H35)</f>
        <v/>
      </c>
      <c r="I36" s="339" t="str">
        <f>IF('参加申込書(入力シート)'!I35="","",'参加申込書(入力シート)'!I35)</f>
        <v/>
      </c>
      <c r="J36" s="339" t="str">
        <f>IF('参加申込書(入力シート)'!J35="","",'参加申込書(入力シート)'!J35)</f>
        <v/>
      </c>
      <c r="K36" s="339" t="str">
        <f>IF('参加申込書(入力シート)'!K35="","",'参加申込書(入力シート)'!K35)</f>
        <v/>
      </c>
      <c r="L36" s="339" t="str">
        <f>IF('参加申込書(入力シート)'!L35="","",'参加申込書(入力シート)'!L35)</f>
        <v/>
      </c>
      <c r="M36" s="339" t="str">
        <f>IF('参加申込書(入力シート)'!M35="","",'参加申込書(入力シート)'!M35)</f>
        <v/>
      </c>
      <c r="N36" s="340" t="str">
        <f>IF('参加申込書(入力シート)'!N35="","",'参加申込書(入力シート)'!N35)</f>
        <v/>
      </c>
      <c r="O36" s="424" t="str">
        <f>IF('参加申込書(入力シート)'!O35="","",'参加申込書(入力シート)'!O35)</f>
        <v>登録番号</v>
      </c>
      <c r="P36" s="425" t="str">
        <f>IF('参加申込書(入力シート)'!P35="","",'参加申込書(入力シート)'!P35)</f>
        <v/>
      </c>
      <c r="Q36" s="425" t="str">
        <f>IF('参加申込書(入力シート)'!Q35="","",'参加申込書(入力シート)'!Q35)</f>
        <v/>
      </c>
      <c r="R36" s="426" t="str">
        <f>IF('参加申込書(入力シート)'!R35="","",'参加申込書(入力シート)'!R35)</f>
        <v/>
      </c>
      <c r="S36" s="338" t="str">
        <f>IF('参加申込書(入力シート)'!S35="","",'参加申込書(入力シート)'!S35)</f>
        <v/>
      </c>
      <c r="T36" s="339" t="str">
        <f>IF('参加申込書(入力シート)'!T35="","",'参加申込書(入力シート)'!T35)</f>
        <v/>
      </c>
      <c r="U36" s="339" t="str">
        <f>IF('参加申込書(入力シート)'!U35="","",'参加申込書(入力シート)'!U35)</f>
        <v/>
      </c>
      <c r="V36" s="339" t="str">
        <f>IF('参加申込書(入力シート)'!V35="","",'参加申込書(入力シート)'!V35)</f>
        <v/>
      </c>
      <c r="W36" s="339" t="str">
        <f>IF('参加申込書(入力シート)'!W35="","",'参加申込書(入力シート)'!W35)</f>
        <v/>
      </c>
      <c r="X36" s="339" t="str">
        <f>IF('参加申込書(入力シート)'!X35="","",'参加申込書(入力シート)'!X35)</f>
        <v/>
      </c>
      <c r="Y36" s="339" t="str">
        <f>IF('参加申込書(入力シート)'!Y35="","",'参加申込書(入力シート)'!Y35)</f>
        <v/>
      </c>
      <c r="Z36" s="339" t="str">
        <f>IF('参加申込書(入力シート)'!Z35="","",'参加申込書(入力シート)'!Z35)</f>
        <v/>
      </c>
      <c r="AA36" s="339" t="str">
        <f>IF('参加申込書(入力シート)'!AA35="","",'参加申込書(入力シート)'!AA35)</f>
        <v/>
      </c>
      <c r="AB36" s="339" t="str">
        <f>IF('参加申込書(入力シート)'!AB35="","",'参加申込書(入力シート)'!AB35)</f>
        <v/>
      </c>
      <c r="AC36" s="339" t="str">
        <f>IF('参加申込書(入力シート)'!AC35="","",'参加申込書(入力シート)'!AC35)</f>
        <v/>
      </c>
      <c r="AD36" s="340" t="str">
        <f>IF('参加申込書(入力シート)'!AD35="","",'参加申込書(入力シート)'!AD35)</f>
        <v/>
      </c>
    </row>
    <row r="37" spans="1:32" s="1" customFormat="1" ht="20.5" customHeight="1">
      <c r="A37" s="227" t="str">
        <f>IF('参加申込書(入力シート)'!A36="","",'参加申込書(入力シート)'!A36)</f>
        <v>競技運営委員</v>
      </c>
      <c r="B37" s="227" t="str">
        <f>IF('参加申込書(入力シート)'!B36="","",'参加申込書(入力シート)'!B36)</f>
        <v/>
      </c>
      <c r="C37" s="227" t="str">
        <f>IF('参加申込書(入力シート)'!C36="","",'参加申込書(入力シート)'!C36)</f>
        <v/>
      </c>
      <c r="D37" s="227" t="str">
        <f>IF('参加申込書(入力シート)'!D36="","",'参加申込書(入力シート)'!D36)</f>
        <v/>
      </c>
      <c r="E37" s="366" t="str">
        <f>IF('参加申込書(入力シート)'!E36="","",'参加申込書(入力シート)'!E36)</f>
        <v/>
      </c>
      <c r="F37" s="367" t="str">
        <f>IF('参加申込書(入力シート)'!F36="","",'参加申込書(入力シート)'!F36)</f>
        <v/>
      </c>
      <c r="G37" s="367" t="str">
        <f>IF('参加申込書(入力シート)'!G36="","",'参加申込書(入力シート)'!G36)</f>
        <v/>
      </c>
      <c r="H37" s="367" t="str">
        <f>IF('参加申込書(入力シート)'!H36="","",'参加申込書(入力シート)'!H36)</f>
        <v/>
      </c>
      <c r="I37" s="367" t="str">
        <f>IF('参加申込書(入力シート)'!I36="","",'参加申込書(入力シート)'!I36)</f>
        <v/>
      </c>
      <c r="J37" s="367" t="str">
        <f>IF('参加申込書(入力シート)'!J36="","",'参加申込書(入力シート)'!J36)</f>
        <v/>
      </c>
      <c r="K37" s="367" t="str">
        <f>IF('参加申込書(入力シート)'!K36="","",'参加申込書(入力シート)'!K36)</f>
        <v/>
      </c>
      <c r="L37" s="367" t="str">
        <f>IF('参加申込書(入力シート)'!L36="","",'参加申込書(入力シート)'!L36)</f>
        <v/>
      </c>
      <c r="M37" s="367" t="str">
        <f>IF('参加申込書(入力シート)'!M36="","",'参加申込書(入力シート)'!M36)</f>
        <v/>
      </c>
      <c r="N37" s="368" t="str">
        <f>IF('参加申込書(入力シート)'!N36="","",'参加申込書(入力シート)'!N36)</f>
        <v/>
      </c>
      <c r="O37" s="413" t="str">
        <f>IF('参加申込書(入力シート)'!O36="","",'参加申込書(入力シート)'!O36)</f>
        <v>競技運営委員</v>
      </c>
      <c r="P37" s="414" t="str">
        <f>IF('参加申込書(入力シート)'!P36="","",'参加申込書(入力シート)'!P36)</f>
        <v/>
      </c>
      <c r="Q37" s="414" t="str">
        <f>IF('参加申込書(入力シート)'!Q36="","",'参加申込書(入力シート)'!Q36)</f>
        <v/>
      </c>
      <c r="R37" s="415" t="str">
        <f>IF('参加申込書(入力シート)'!R36="","",'参加申込書(入力シート)'!R36)</f>
        <v/>
      </c>
      <c r="S37" s="366" t="str">
        <f>IF('参加申込書(入力シート)'!S36="","",'参加申込書(入力シート)'!S36)</f>
        <v/>
      </c>
      <c r="T37" s="367" t="str">
        <f>IF('参加申込書(入力シート)'!T36="","",'参加申込書(入力シート)'!T36)</f>
        <v/>
      </c>
      <c r="U37" s="367" t="str">
        <f>IF('参加申込書(入力シート)'!U36="","",'参加申込書(入力シート)'!U36)</f>
        <v/>
      </c>
      <c r="V37" s="367" t="str">
        <f>IF('参加申込書(入力シート)'!V36="","",'参加申込書(入力シート)'!V36)</f>
        <v/>
      </c>
      <c r="W37" s="367" t="str">
        <f>IF('参加申込書(入力シート)'!W36="","",'参加申込書(入力シート)'!W36)</f>
        <v/>
      </c>
      <c r="X37" s="367" t="str">
        <f>IF('参加申込書(入力シート)'!X36="","",'参加申込書(入力シート)'!X36)</f>
        <v/>
      </c>
      <c r="Y37" s="367" t="str">
        <f>IF('参加申込書(入力シート)'!Y36="","",'参加申込書(入力シート)'!Y36)</f>
        <v/>
      </c>
      <c r="Z37" s="367" t="str">
        <f>IF('参加申込書(入力シート)'!Z36="","",'参加申込書(入力シート)'!Z36)</f>
        <v/>
      </c>
      <c r="AA37" s="367" t="str">
        <f>IF('参加申込書(入力シート)'!AA36="","",'参加申込書(入力シート)'!AA36)</f>
        <v/>
      </c>
      <c r="AB37" s="367" t="str">
        <f>IF('参加申込書(入力シート)'!AB36="","",'参加申込書(入力シート)'!AB36)</f>
        <v/>
      </c>
      <c r="AC37" s="367" t="str">
        <f>IF('参加申込書(入力シート)'!AC36="","",'参加申込書(入力シート)'!AC36)</f>
        <v/>
      </c>
      <c r="AD37" s="368" t="str">
        <f>IF('参加申込書(入力シート)'!AD36="","",'参加申込書(入力シート)'!AD36)</f>
        <v/>
      </c>
    </row>
    <row r="38" spans="1:32" s="1" customFormat="1" ht="20.5" customHeight="1">
      <c r="A38" s="222" t="str">
        <f>IF('参加申込書(入力シート)'!A37="","",'参加申込書(入力シート)'!A37)</f>
        <v>登録番号</v>
      </c>
      <c r="B38" s="222" t="str">
        <f>IF('参加申込書(入力シート)'!B37="","",'参加申込書(入力シート)'!B37)</f>
        <v/>
      </c>
      <c r="C38" s="222" t="str">
        <f>IF('参加申込書(入力シート)'!C37="","",'参加申込書(入力シート)'!C37)</f>
        <v/>
      </c>
      <c r="D38" s="222" t="str">
        <f>IF('参加申込書(入力シート)'!D37="","",'参加申込書(入力シート)'!D37)</f>
        <v/>
      </c>
      <c r="E38" s="416" t="str">
        <f>IF('参加申込書(入力シート)'!E37="","",'参加申込書(入力シート)'!E37)</f>
        <v/>
      </c>
      <c r="F38" s="417" t="str">
        <f>IF('参加申込書(入力シート)'!F37="","",'参加申込書(入力シート)'!F37)</f>
        <v/>
      </c>
      <c r="G38" s="417" t="str">
        <f>IF('参加申込書(入力シート)'!G37="","",'参加申込書(入力シート)'!G37)</f>
        <v/>
      </c>
      <c r="H38" s="417" t="str">
        <f>IF('参加申込書(入力シート)'!H37="","",'参加申込書(入力シート)'!H37)</f>
        <v/>
      </c>
      <c r="I38" s="417" t="str">
        <f>IF('参加申込書(入力シート)'!I37="","",'参加申込書(入力シート)'!I37)</f>
        <v/>
      </c>
      <c r="J38" s="417" t="str">
        <f>IF('参加申込書(入力シート)'!J37="","",'参加申込書(入力シート)'!J37)</f>
        <v/>
      </c>
      <c r="K38" s="417" t="str">
        <f>IF('参加申込書(入力シート)'!K37="","",'参加申込書(入力シート)'!K37)</f>
        <v/>
      </c>
      <c r="L38" s="417" t="str">
        <f>IF('参加申込書(入力シート)'!L37="","",'参加申込書(入力シート)'!L37)</f>
        <v/>
      </c>
      <c r="M38" s="417" t="str">
        <f>IF('参加申込書(入力シート)'!M37="","",'参加申込書(入力シート)'!M37)</f>
        <v/>
      </c>
      <c r="N38" s="418" t="str">
        <f>IF('参加申込書(入力シート)'!N37="","",'参加申込書(入力シート)'!N37)</f>
        <v/>
      </c>
      <c r="O38" s="419" t="str">
        <f>IF('参加申込書(入力シート)'!O37="","",'参加申込書(入力シート)'!O37)</f>
        <v>登録番号</v>
      </c>
      <c r="P38" s="420" t="str">
        <f>IF('参加申込書(入力シート)'!P37="","",'参加申込書(入力シート)'!P37)</f>
        <v/>
      </c>
      <c r="Q38" s="420" t="str">
        <f>IF('参加申込書(入力シート)'!Q37="","",'参加申込書(入力シート)'!Q37)</f>
        <v/>
      </c>
      <c r="R38" s="421" t="str">
        <f>IF('参加申込書(入力シート)'!R37="","",'参加申込書(入力シート)'!R37)</f>
        <v/>
      </c>
      <c r="S38" s="416" t="str">
        <f>IF('参加申込書(入力シート)'!S37="","",'参加申込書(入力シート)'!S37)</f>
        <v/>
      </c>
      <c r="T38" s="417" t="str">
        <f>IF('参加申込書(入力シート)'!T37="","",'参加申込書(入力シート)'!T37)</f>
        <v/>
      </c>
      <c r="U38" s="417" t="str">
        <f>IF('参加申込書(入力シート)'!U37="","",'参加申込書(入力シート)'!U37)</f>
        <v/>
      </c>
      <c r="V38" s="417" t="str">
        <f>IF('参加申込書(入力シート)'!V37="","",'参加申込書(入力シート)'!V37)</f>
        <v/>
      </c>
      <c r="W38" s="417" t="str">
        <f>IF('参加申込書(入力シート)'!W37="","",'参加申込書(入力シート)'!W37)</f>
        <v/>
      </c>
      <c r="X38" s="417" t="str">
        <f>IF('参加申込書(入力シート)'!X37="","",'参加申込書(入力シート)'!X37)</f>
        <v/>
      </c>
      <c r="Y38" s="417" t="str">
        <f>IF('参加申込書(入力シート)'!Y37="","",'参加申込書(入力シート)'!Y37)</f>
        <v/>
      </c>
      <c r="Z38" s="417" t="str">
        <f>IF('参加申込書(入力シート)'!Z37="","",'参加申込書(入力シート)'!Z37)</f>
        <v/>
      </c>
      <c r="AA38" s="417" t="str">
        <f>IF('参加申込書(入力シート)'!AA37="","",'参加申込書(入力シート)'!AA37)</f>
        <v/>
      </c>
      <c r="AB38" s="417" t="str">
        <f>IF('参加申込書(入力シート)'!AB37="","",'参加申込書(入力シート)'!AB37)</f>
        <v/>
      </c>
      <c r="AC38" s="417" t="str">
        <f>IF('参加申込書(入力シート)'!AC37="","",'参加申込書(入力シート)'!AC37)</f>
        <v/>
      </c>
      <c r="AD38" s="418" t="str">
        <f>IF('参加申込書(入力シート)'!AD37="","",'参加申込書(入力シート)'!AD37)</f>
        <v/>
      </c>
    </row>
    <row r="39" spans="1:32" s="1" customFormat="1" ht="7.5" customHeight="1">
      <c r="A39" s="139"/>
      <c r="B39" s="139"/>
      <c r="C39" s="139"/>
      <c r="D39" s="139"/>
      <c r="E39" s="144"/>
      <c r="F39" s="144"/>
      <c r="G39" s="144"/>
      <c r="H39" s="144"/>
      <c r="I39" s="144"/>
      <c r="J39" s="144"/>
      <c r="K39" s="144"/>
      <c r="L39" s="144"/>
      <c r="M39" s="144"/>
      <c r="N39" s="144"/>
      <c r="O39" s="141"/>
      <c r="P39" s="141"/>
      <c r="Q39" s="141"/>
      <c r="R39" s="141"/>
      <c r="S39" s="144"/>
      <c r="T39" s="144"/>
      <c r="U39" s="144"/>
      <c r="V39" s="144"/>
      <c r="W39" s="144"/>
      <c r="X39" s="144"/>
      <c r="Y39" s="144"/>
      <c r="Z39" s="144"/>
      <c r="AA39" s="144"/>
      <c r="AB39" s="144"/>
      <c r="AC39" s="144"/>
      <c r="AD39" s="144"/>
    </row>
    <row r="40" spans="1:32" ht="18.75" customHeight="1">
      <c r="A40" s="403" t="str">
        <f>IF('参加申込書(入力シート)'!A38="","",'参加申込書(入力シート)'!A38)</f>
        <v>福島県ハンドボール協会長</v>
      </c>
      <c r="B40" s="403"/>
      <c r="C40" s="403"/>
      <c r="D40" s="403"/>
      <c r="E40" s="403"/>
      <c r="F40" s="403"/>
      <c r="G40" s="403"/>
      <c r="H40" s="403"/>
      <c r="I40" s="82" t="str">
        <f>IF('参加申込書(入力シート)'!H38="","",'参加申込書(入力シート)'!H38)</f>
        <v>様</v>
      </c>
      <c r="J40" s="82" t="str">
        <f>IF('参加申込書(入力シート)'!J38="","",'参加申込書(入力シート)'!J38)</f>
        <v/>
      </c>
      <c r="K40" s="82" t="str">
        <f>IF('参加申込書(入力シート)'!K38="","",'参加申込書(入力シート)'!K38)</f>
        <v/>
      </c>
      <c r="L40" s="82" t="str">
        <f>IF('参加申込書(入力シート)'!L38="","",'参加申込書(入力シート)'!L38)</f>
        <v/>
      </c>
      <c r="M40" s="82" t="str">
        <f>IF('参加申込書(入力シート)'!M38="","",'参加申込書(入力シート)'!M38)</f>
        <v/>
      </c>
      <c r="N40" s="82" t="str">
        <f>IF('参加申込書(入力シート)'!N38="","",'参加申込書(入力シート)'!N38)</f>
        <v/>
      </c>
      <c r="O40" s="82" t="str">
        <f>IF('参加申込書(入力シート)'!O38="","",'参加申込書(入力シート)'!O38)</f>
        <v/>
      </c>
      <c r="P40" s="82" t="str">
        <f>IF('参加申込書(入力シート)'!P38="","",'参加申込書(入力シート)'!P38)</f>
        <v/>
      </c>
      <c r="Q40" s="82" t="str">
        <f>IF('参加申込書(入力シート)'!Q38="","",'参加申込書(入力シート)'!Q38)</f>
        <v/>
      </c>
      <c r="R40" s="82" t="str">
        <f>IF('参加申込書(入力シート)'!R38="","",'参加申込書(入力シート)'!R38)</f>
        <v/>
      </c>
      <c r="S40" s="82" t="str">
        <f>IF('参加申込書(入力シート)'!S38="","",'参加申込書(入力シート)'!S38)</f>
        <v/>
      </c>
      <c r="T40" s="82" t="str">
        <f>IF('参加申込書(入力シート)'!T38="","",'参加申込書(入力シート)'!T38)</f>
        <v/>
      </c>
      <c r="U40" s="82" t="str">
        <f>IF('参加申込書(入力シート)'!U38="","",'参加申込書(入力シート)'!U38)</f>
        <v/>
      </c>
      <c r="V40" s="82" t="str">
        <f>IF('参加申込書(入力シート)'!V38="","",'参加申込書(入力シート)'!V38)</f>
        <v/>
      </c>
      <c r="W40" s="82" t="str">
        <f>IF('参加申込書(入力シート)'!W38="","",'参加申込書(入力シート)'!W38)</f>
        <v/>
      </c>
      <c r="X40" s="82" t="str">
        <f>IF('参加申込書(入力シート)'!X38="","",'参加申込書(入力シート)'!X38)</f>
        <v/>
      </c>
      <c r="Y40" s="82" t="str">
        <f>IF('参加申込書(入力シート)'!Y38="","",'参加申込書(入力シート)'!Y38)</f>
        <v/>
      </c>
      <c r="Z40" s="82" t="str">
        <f>IF('参加申込書(入力シート)'!Z38="","",'参加申込書(入力シート)'!Z38)</f>
        <v/>
      </c>
      <c r="AA40" s="82" t="str">
        <f>IF('参加申込書(入力シート)'!AA38="","",'参加申込書(入力シート)'!AA38)</f>
        <v/>
      </c>
      <c r="AB40" s="82" t="str">
        <f>IF('参加申込書(入力シート)'!AB38="","",'参加申込書(入力シート)'!AB38)</f>
        <v/>
      </c>
      <c r="AC40" s="82" t="str">
        <f>IF('参加申込書(入力シート)'!AC38="","",'参加申込書(入力シート)'!AC38)</f>
        <v/>
      </c>
      <c r="AD40" s="82" t="str">
        <f>IF('参加申込書(入力シート)'!AD38="","",'参加申込書(入力シート)'!AD38)</f>
        <v/>
      </c>
      <c r="AE40" s="82"/>
    </row>
    <row r="41" spans="1:32" ht="18.75" customHeight="1">
      <c r="A41" s="82" t="str">
        <f>IF('参加申込書(入力シート)'!A39="","",'参加申込書(入力シート)'!A39)</f>
        <v/>
      </c>
      <c r="B41" s="306" t="str">
        <f>IF('参加申込書(入力シート)'!B39="","",'参加申込書(入力シート)'!B39)</f>
        <v>上記の者、標記大会に参加申し込みいたします。</v>
      </c>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82"/>
    </row>
    <row r="42" spans="1:32" ht="18.75" customHeight="1">
      <c r="A42" s="82" t="str">
        <f>IF('参加申込書(入力シート)'!A40="","",'参加申込書(入力シート)'!A40)</f>
        <v/>
      </c>
      <c r="B42" s="306" t="str">
        <f>IF('参加申込書(入力シート)'!B40="","",'参加申込書(入力シート)'!B40)</f>
        <v>また、以下の※に記載された内容についても承諾しております。</v>
      </c>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82"/>
    </row>
    <row r="43" spans="1:32" ht="18.75" customHeight="1">
      <c r="A43" s="412" t="str">
        <f>IF('参加申込書(入力シート)'!A41="","",'参加申込書(入力シート)'!A41)</f>
        <v>※個人情報の取扱いについて、本申込者に記載される役員・選手に事前に説明し、同意を得た上で記入・提出してください。</v>
      </c>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82"/>
    </row>
    <row r="44" spans="1:32" ht="18.75" customHeight="1">
      <c r="A44" s="412" t="str">
        <f>IF('参加申込書(入力シート)'!A42="","",'参加申込書(入力シート)'!A42)</f>
        <v>※本個人情報は、参加資格審査やプログラム作成およびその他大会運営に必要なものについてのみ利用します。</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82"/>
    </row>
    <row r="45" spans="1:32" ht="18.75" customHeight="1">
      <c r="A45" s="412" t="str">
        <f>IF('参加申込書(入力シート)'!A43="","",'参加申込書(入力シート)'!A43)</f>
        <v>※本大会に係る記録・報道などに参加選手・役員の肖像権を使用することがあります。</v>
      </c>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82"/>
    </row>
    <row r="46" spans="1:32" ht="18.75" customHeight="1">
      <c r="A46" s="412" t="str">
        <f>IF('参加申込書(入力シート)'!A44="","",'参加申込書(入力シート)'!A44)</f>
        <v>※参加チーム・役員・選手・関係者は、当該競技団体・開催市町村の指示する新型コロナウイルス感染症対策を遵守すること。</v>
      </c>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173"/>
    </row>
    <row r="47" spans="1:32" ht="21" customHeight="1">
      <c r="A47" s="77" t="str">
        <f>IF('参加申込書(入力シート)'!A45="","",'参加申込書(入力シート)'!A45)</f>
        <v/>
      </c>
      <c r="B47" s="80" t="str">
        <f>IF('参加申込書(入力シート)'!B45="","",'参加申込書(入力シート)'!B45)</f>
        <v/>
      </c>
      <c r="C47" s="78" t="str">
        <f>IF('参加申込書(入力シート)'!C45="","",'参加申込書(入力シート)'!C45)</f>
        <v/>
      </c>
      <c r="D47" s="403" t="str">
        <f>IF('参加申込書(入力シート)'!D45="","",'参加申込書(入力シート)'!D45)</f>
        <v>令和</v>
      </c>
      <c r="E47" s="403" t="str">
        <f>IF('参加申込書(入力シート)'!E45="","",'参加申込書(入力シート)'!E45)</f>
        <v/>
      </c>
      <c r="F47" s="67" t="str">
        <f>IF('参加申込書(入力シート)'!F45="","",'参加申込書(入力シート)'!F45)</f>
        <v/>
      </c>
      <c r="G47" s="83" t="str">
        <f>IF('参加申込書(入力シート)'!G45="","",'参加申込書(入力シート)'!G45)</f>
        <v>年</v>
      </c>
      <c r="H47" s="67" t="str">
        <f>IF('参加申込書(入力シート)'!H45="","",'参加申込書(入力シート)'!H45)</f>
        <v/>
      </c>
      <c r="I47" s="83" t="str">
        <f>IF('参加申込書(入力シート)'!I45="","",'参加申込書(入力シート)'!I45)</f>
        <v>月</v>
      </c>
      <c r="J47" s="67" t="str">
        <f>IF('参加申込書(入力シート)'!J45="","",'参加申込書(入力シート)'!J45)</f>
        <v/>
      </c>
      <c r="K47" s="83" t="str">
        <f>IF('参加申込書(入力シート)'!K45="","",'参加申込書(入力シート)'!K45)</f>
        <v>日</v>
      </c>
      <c r="L47" s="80" t="str">
        <f>IF('参加申込書(入力シート)'!L45="","",'参加申込書(入力シート)'!L45)</f>
        <v/>
      </c>
      <c r="M47" s="80" t="str">
        <f>IF('参加申込書(入力シート)'!M45="","",'参加申込書(入力シート)'!M45)</f>
        <v/>
      </c>
      <c r="N47" s="80" t="str">
        <f>IF('参加申込書(入力シート)'!N45="","",'参加申込書(入力シート)'!N45)</f>
        <v/>
      </c>
      <c r="O47" s="81" t="str">
        <f>IF('参加申込書(入力シート)'!O45="","",'参加申込書(入力シート)'!O45)</f>
        <v/>
      </c>
      <c r="P47" s="81" t="str">
        <f>IF('参加申込書(入力シート)'!P45="","",'参加申込書(入力シート)'!P45)</f>
        <v/>
      </c>
      <c r="Q47" s="81" t="str">
        <f>IF('参加申込書(入力シート)'!Q45="","",'参加申込書(入力シート)'!Q45)</f>
        <v/>
      </c>
      <c r="R47" s="81" t="str">
        <f>IF('参加申込書(入力シート)'!R45="","",'参加申込書(入力シート)'!R45)</f>
        <v/>
      </c>
      <c r="S47" s="84" t="str">
        <f>IF('参加申込書(入力シート)'!S45="","",'参加申込書(入力シート)'!S45)</f>
        <v/>
      </c>
      <c r="T47" s="84" t="str">
        <f>IF('参加申込書(入力シート)'!T45="","",'参加申込書(入力シート)'!T45)</f>
        <v/>
      </c>
      <c r="U47" s="84" t="str">
        <f>IF('参加申込書(入力シート)'!U45="","",'参加申込書(入力シート)'!U45)</f>
        <v/>
      </c>
      <c r="V47" s="84" t="str">
        <f>IF('参加申込書(入力シート)'!V45="","",'参加申込書(入力シート)'!V45)</f>
        <v/>
      </c>
      <c r="W47" s="84" t="str">
        <f>IF('参加申込書(入力シート)'!W45="","",'参加申込書(入力シート)'!W45)</f>
        <v/>
      </c>
      <c r="X47" s="84" t="str">
        <f>IF('参加申込書(入力シート)'!X45="","",'参加申込書(入力シート)'!X45)</f>
        <v/>
      </c>
      <c r="Y47" s="84" t="str">
        <f>IF('参加申込書(入力シート)'!Y45="","",'参加申込書(入力シート)'!Y45)</f>
        <v/>
      </c>
      <c r="Z47" s="84" t="str">
        <f>IF('参加申込書(入力シート)'!Z45="","",'参加申込書(入力シート)'!Z45)</f>
        <v/>
      </c>
      <c r="AA47" s="84" t="str">
        <f>IF('参加申込書(入力シート)'!AA45="","",'参加申込書(入力シート)'!AA45)</f>
        <v/>
      </c>
      <c r="AB47" s="84" t="str">
        <f>IF('参加申込書(入力シート)'!AB45="","",'参加申込書(入力シート)'!AB45)</f>
        <v/>
      </c>
      <c r="AC47" s="84" t="str">
        <f>IF('参加申込書(入力シート)'!AC45="","",'参加申込書(入力シート)'!AC45)</f>
        <v/>
      </c>
      <c r="AD47" s="84" t="str">
        <f>IF('参加申込書(入力シート)'!AD45="","",'参加申込書(入力シート)'!AD45)</f>
        <v/>
      </c>
    </row>
    <row r="48" spans="1:32" ht="18.75" customHeight="1">
      <c r="A48" s="76" t="str">
        <f>IF('参加申込書(入力シート)'!A47="","",'参加申込書(入力シート)'!A47)</f>
        <v/>
      </c>
      <c r="B48" s="77" t="str">
        <f>IF('参加申込書(入力シート)'!B47="","",'参加申込書(入力シート)'!B47)</f>
        <v/>
      </c>
      <c r="C48" s="78" t="str">
        <f>IF('参加申込書(入力シート)'!C47="","",'参加申込書(入力シート)'!C47)</f>
        <v/>
      </c>
      <c r="D48" s="78" t="str">
        <f>IF('参加申込書(入力シート)'!D47="","",'参加申込書(入力シート)'!D47)</f>
        <v/>
      </c>
      <c r="E48" s="78" t="str">
        <f>IF('参加申込書(入力シート)'!E47="","",'参加申込書(入力シート)'!E47)</f>
        <v/>
      </c>
      <c r="F48" s="78" t="str">
        <f>IF('参加申込書(入力シート)'!F47="","",'参加申込書(入力シート)'!F47)</f>
        <v/>
      </c>
      <c r="G48" s="78" t="str">
        <f>IF('参加申込書(入力シート)'!G47="","",'参加申込書(入力シート)'!G47)</f>
        <v/>
      </c>
      <c r="H48" s="79" t="str">
        <f>IF('参加申込書(入力シート)'!H47="","",'参加申込書(入力シート)'!H47)</f>
        <v/>
      </c>
      <c r="I48" s="79" t="str">
        <f>IF('参加申込書(入力シート)'!I47="","",'参加申込書(入力シート)'!I47)</f>
        <v/>
      </c>
      <c r="J48" s="79" t="str">
        <f>IF('参加申込書(入力シート)'!J47="","",'参加申込書(入力シート)'!J47)</f>
        <v/>
      </c>
      <c r="K48" s="79" t="str">
        <f>IF('参加申込書(入力シート)'!K47="","",'参加申込書(入力シート)'!K47)</f>
        <v/>
      </c>
      <c r="L48" s="404" t="str">
        <f>IF('参加申込書(入力シート)'!L47="","",'参加申込書(入力シート)'!L47)</f>
        <v>所属長・チーム責任者</v>
      </c>
      <c r="M48" s="404"/>
      <c r="N48" s="404"/>
      <c r="O48" s="404"/>
      <c r="P48" s="404"/>
      <c r="Q48" s="404"/>
      <c r="R48" s="403" t="str">
        <f>IF('参加申込書(入力シート)'!R47="","",'参加申込書(入力シート)'!R47)</f>
        <v/>
      </c>
      <c r="S48" s="403" t="str">
        <f>IF('参加申込書(入力シート)'!S47="","",'参加申込書(入力シート)'!S47)</f>
        <v/>
      </c>
      <c r="T48" s="403" t="str">
        <f>IF('参加申込書(入力シート)'!T47="","",'参加申込書(入力シート)'!T47)</f>
        <v/>
      </c>
      <c r="U48" s="403" t="str">
        <f>IF('参加申込書(入力シート)'!U47="","",'参加申込書(入力シート)'!U47)</f>
        <v/>
      </c>
      <c r="V48" s="403" t="str">
        <f>IF('参加申込書(入力シート)'!V47="","",'参加申込書(入力シート)'!V47)</f>
        <v/>
      </c>
      <c r="W48" s="403" t="str">
        <f>IF('参加申込書(入力シート)'!W47="","",'参加申込書(入力シート)'!W47)</f>
        <v/>
      </c>
      <c r="X48" s="403" t="str">
        <f>IF('参加申込書(入力シート)'!X47="","",'参加申込書(入力シート)'!X47)</f>
        <v/>
      </c>
      <c r="Y48" s="403" t="str">
        <f>IF('参加申込書(入力シート)'!Y47="","",'参加申込書(入力シート)'!Y47)</f>
        <v/>
      </c>
      <c r="Z48" s="403" t="str">
        <f>IF('参加申込書(入力シート)'!Z47="","",'参加申込書(入力シート)'!Z47)</f>
        <v/>
      </c>
      <c r="AA48" s="410" t="str">
        <f>IF('参加申込書(入力シート)'!AA47="","",'参加申込書(入力シート)'!AA47)</f>
        <v>＜公印省略＞</v>
      </c>
      <c r="AB48" s="410" t="str">
        <f>IF('参加申込書(入力シート)'!AB47="","",'参加申込書(入力シート)'!AB47)</f>
        <v/>
      </c>
      <c r="AC48" s="410" t="str">
        <f>IF('参加申込書(入力シート)'!AC47="","",'参加申込書(入力シート)'!AC47)</f>
        <v/>
      </c>
      <c r="AD48" s="410" t="str">
        <f>IF('参加申込書(入力シート)'!AD47="","",'参加申込書(入力シート)'!AD47)</f>
        <v/>
      </c>
    </row>
    <row r="49" spans="1:30" ht="18.75" customHeight="1" thickBot="1">
      <c r="A49" s="77" t="str">
        <f>IF('参加申込書(入力シート)'!A48="","",'参加申込書(入力シート)'!A48)</f>
        <v/>
      </c>
      <c r="B49" s="405" t="str">
        <f>IF('参加申込書(入力シート)'!B48="","",'参加申込書(入力シート)'!B48)</f>
        <v>申込責任者及び連絡先</v>
      </c>
      <c r="C49" s="405"/>
      <c r="D49" s="405"/>
      <c r="E49" s="405"/>
      <c r="F49" s="405"/>
      <c r="G49" s="405"/>
      <c r="H49" s="405"/>
      <c r="I49" s="405"/>
      <c r="J49" s="405"/>
      <c r="K49" s="405"/>
      <c r="L49" s="405"/>
      <c r="M49" s="85" t="str">
        <f>IF('参加申込書(入力シート)'!M48="","",'参加申込書(入力シート)'!M48)</f>
        <v/>
      </c>
      <c r="N49" s="85" t="str">
        <f>IF('参加申込書(入力シート)'!N48="","",'参加申込書(入力シート)'!N48)</f>
        <v/>
      </c>
      <c r="O49" s="86" t="str">
        <f>IF('参加申込書(入力シート)'!O48="","",'参加申込書(入力シート)'!O48)</f>
        <v/>
      </c>
      <c r="P49" s="86" t="str">
        <f>IF('参加申込書(入力シート)'!P48="","",'参加申込書(入力シート)'!P48)</f>
        <v/>
      </c>
      <c r="Q49" s="86" t="str">
        <f>IF('参加申込書(入力シート)'!Q48="","",'参加申込書(入力シート)'!Q48)</f>
        <v/>
      </c>
      <c r="R49" s="86" t="str">
        <f>IF('参加申込書(入力シート)'!R48="","",'参加申込書(入力シート)'!R48)</f>
        <v/>
      </c>
      <c r="S49" s="86" t="str">
        <f>IF('参加申込書(入力シート)'!S48="","",'参加申込書(入力シート)'!S48)</f>
        <v/>
      </c>
      <c r="T49" s="86" t="str">
        <f>IF('参加申込書(入力シート)'!T48="","",'参加申込書(入力シート)'!T48)</f>
        <v/>
      </c>
      <c r="U49" s="86" t="str">
        <f>IF('参加申込書(入力シート)'!U48="","",'参加申込書(入力シート)'!U48)</f>
        <v/>
      </c>
      <c r="V49" s="86" t="str">
        <f>IF('参加申込書(入力シート)'!V48="","",'参加申込書(入力シート)'!V48)</f>
        <v/>
      </c>
      <c r="W49" s="86" t="str">
        <f>IF('参加申込書(入力シート)'!W48="","",'参加申込書(入力シート)'!W48)</f>
        <v/>
      </c>
      <c r="X49" s="86" t="str">
        <f>IF('参加申込書(入力シート)'!X48="","",'参加申込書(入力シート)'!X48)</f>
        <v/>
      </c>
      <c r="Y49" s="86" t="str">
        <f>IF('参加申込書(入力シート)'!Y48="","",'参加申込書(入力シート)'!Y48)</f>
        <v/>
      </c>
      <c r="Z49" s="86" t="str">
        <f>IF('参加申込書(入力シート)'!Z48="","",'参加申込書(入力シート)'!Z48)</f>
        <v/>
      </c>
      <c r="AA49" s="86" t="str">
        <f>IF('参加申込書(入力シート)'!AA48="","",'参加申込書(入力シート)'!AA48)</f>
        <v/>
      </c>
      <c r="AB49" s="86" t="str">
        <f>IF('参加申込書(入力シート)'!AB48="","",'参加申込書(入力シート)'!AB48)</f>
        <v/>
      </c>
      <c r="AC49" s="86" t="str">
        <f>IF('参加申込書(入力シート)'!AC48="","",'参加申込書(入力シート)'!AC48)</f>
        <v/>
      </c>
      <c r="AD49" s="86" t="str">
        <f>IF('参加申込書(入力シート)'!AD48="","",'参加申込書(入力シート)'!AD48)</f>
        <v/>
      </c>
    </row>
    <row r="50" spans="1:30" ht="15" customHeight="1">
      <c r="A50" s="87" t="str">
        <f>IF('参加申込書(入力シート)'!A49="","",'参加申込書(入力シート)'!A49)</f>
        <v/>
      </c>
      <c r="B50" s="406" t="str">
        <f>IF('参加申込書(入力シート)'!B49="","",'参加申込書(入力シート)'!B49)</f>
        <v>氏名</v>
      </c>
      <c r="C50" s="407" t="str">
        <f>IF('参加申込書(入力シート)'!C49="","",'参加申込書(入力シート)'!C49)</f>
        <v/>
      </c>
      <c r="D50" s="408" t="str">
        <f>IF('参加申込書(入力シート)'!D49="","",'参加申込書(入力シート)'!D49)</f>
        <v/>
      </c>
      <c r="E50" s="408" t="str">
        <f>IF('参加申込書(入力シート)'!E49="","",'参加申込書(入力シート)'!E49)</f>
        <v/>
      </c>
      <c r="F50" s="408" t="str">
        <f>IF('参加申込書(入力シート)'!F49="","",'参加申込書(入力シート)'!F49)</f>
        <v/>
      </c>
      <c r="G50" s="408" t="str">
        <f>IF('参加申込書(入力シート)'!G49="","",'参加申込書(入力シート)'!G49)</f>
        <v/>
      </c>
      <c r="H50" s="408" t="str">
        <f>IF('参加申込書(入力シート)'!H49="","",'参加申込書(入力シート)'!H49)</f>
        <v/>
      </c>
      <c r="I50" s="408" t="str">
        <f>IF('参加申込書(入力シート)'!I49="","",'参加申込書(入力シート)'!I49)</f>
        <v/>
      </c>
      <c r="J50" s="408" t="str">
        <f>IF('参加申込書(入力シート)'!J49="","",'参加申込書(入力シート)'!J49)</f>
        <v/>
      </c>
      <c r="K50" s="408" t="str">
        <f>IF('参加申込書(入力シート)'!K49="","",'参加申込書(入力シート)'!K49)</f>
        <v/>
      </c>
      <c r="L50" s="408" t="str">
        <f>IF('参加申込書(入力シート)'!L49="","",'参加申込書(入力シート)'!L49)</f>
        <v/>
      </c>
      <c r="M50" s="408" t="str">
        <f>IF('参加申込書(入力シート)'!M49="","",'参加申込書(入力シート)'!M49)</f>
        <v/>
      </c>
      <c r="N50" s="408" t="str">
        <f>IF('参加申込書(入力シート)'!N49="","",'参加申込書(入力シート)'!N49)</f>
        <v/>
      </c>
      <c r="O50" s="408" t="str">
        <f>IF('参加申込書(入力シート)'!O49="","",'参加申込書(入力シート)'!O49)</f>
        <v/>
      </c>
      <c r="P50" s="407" t="str">
        <f>IF('参加申込書(入力シート)'!P49="","",'参加申込書(入力シート)'!P49)</f>
        <v>TEL</v>
      </c>
      <c r="Q50" s="407" t="str">
        <f>IF('参加申込書(入力シート)'!Q49="","",'参加申込書(入力シート)'!Q49)</f>
        <v/>
      </c>
      <c r="R50" s="407" t="str">
        <f>IF('参加申込書(入力シート)'!R49="","",'参加申込書(入力シート)'!R49)</f>
        <v/>
      </c>
      <c r="S50" s="407" t="str">
        <f>IF('参加申込書(入力シート)'!S49="","",'参加申込書(入力シート)'!S49)</f>
        <v/>
      </c>
      <c r="T50" s="407" t="str">
        <f>IF('参加申込書(入力シート)'!T49="","",'参加申込書(入力シート)'!T49)</f>
        <v/>
      </c>
      <c r="U50" s="407" t="str">
        <f>IF('参加申込書(入力シート)'!U49="","",'参加申込書(入力シート)'!U49)</f>
        <v/>
      </c>
      <c r="V50" s="407" t="str">
        <f>IF('参加申込書(入力シート)'!V49="","",'参加申込書(入力シート)'!V49)</f>
        <v/>
      </c>
      <c r="W50" s="407" t="str">
        <f>IF('参加申込書(入力シート)'!W49="","",'参加申込書(入力シート)'!W49)</f>
        <v/>
      </c>
      <c r="X50" s="407" t="str">
        <f>IF('参加申込書(入力シート)'!X49="","",'参加申込書(入力シート)'!X49)</f>
        <v/>
      </c>
      <c r="Y50" s="407" t="str">
        <f>IF('参加申込書(入力シート)'!Y49="","",'参加申込書(入力シート)'!Y49)</f>
        <v/>
      </c>
      <c r="Z50" s="407" t="str">
        <f>IF('参加申込書(入力シート)'!Z49="","",'参加申込書(入力シート)'!Z49)</f>
        <v/>
      </c>
      <c r="AA50" s="407" t="str">
        <f>IF('参加申込書(入力シート)'!AA49="","",'参加申込書(入力シート)'!AA49)</f>
        <v/>
      </c>
      <c r="AB50" s="407" t="str">
        <f>IF('参加申込書(入力シート)'!AB49="","",'参加申込書(入力シート)'!AB49)</f>
        <v/>
      </c>
      <c r="AC50" s="407" t="str">
        <f>IF('参加申込書(入力シート)'!AC49="","",'参加申込書(入力シート)'!AC49)</f>
        <v/>
      </c>
      <c r="AD50" s="411" t="str">
        <f>IF('参加申込書(入力シート)'!AD49="","",'参加申込書(入力シート)'!AD49)</f>
        <v/>
      </c>
    </row>
    <row r="51" spans="1:30" ht="15" customHeight="1">
      <c r="A51" s="68" t="str">
        <f>IF('参加申込書(入力シート)'!A50="","",'参加申込書(入力シート)'!A50)</f>
        <v/>
      </c>
      <c r="B51" s="396" t="str">
        <f>IF('参加申込書(入力シート)'!B50="","",'参加申込書(入力シート)'!B50)</f>
        <v/>
      </c>
      <c r="C51" s="397" t="str">
        <f>IF('参加申込書(入力シート)'!C50="","",'参加申込書(入力シート)'!C50)</f>
        <v/>
      </c>
      <c r="D51" s="409" t="str">
        <f>IF('参加申込書(入力シート)'!D50="","",'参加申込書(入力シート)'!D50)</f>
        <v/>
      </c>
      <c r="E51" s="409" t="str">
        <f>IF('参加申込書(入力シート)'!E50="","",'参加申込書(入力シート)'!E50)</f>
        <v/>
      </c>
      <c r="F51" s="409" t="str">
        <f>IF('参加申込書(入力シート)'!F50="","",'参加申込書(入力シート)'!F50)</f>
        <v/>
      </c>
      <c r="G51" s="409" t="str">
        <f>IF('参加申込書(入力シート)'!G50="","",'参加申込書(入力シート)'!G50)</f>
        <v/>
      </c>
      <c r="H51" s="409" t="str">
        <f>IF('参加申込書(入力シート)'!H50="","",'参加申込書(入力シート)'!H50)</f>
        <v/>
      </c>
      <c r="I51" s="409" t="str">
        <f>IF('参加申込書(入力シート)'!I50="","",'参加申込書(入力シート)'!I50)</f>
        <v/>
      </c>
      <c r="J51" s="409" t="str">
        <f>IF('参加申込書(入力シート)'!J50="","",'参加申込書(入力シート)'!J50)</f>
        <v/>
      </c>
      <c r="K51" s="409" t="str">
        <f>IF('参加申込書(入力シート)'!K50="","",'参加申込書(入力シート)'!K50)</f>
        <v/>
      </c>
      <c r="L51" s="409" t="str">
        <f>IF('参加申込書(入力シート)'!L50="","",'参加申込書(入力シート)'!L50)</f>
        <v/>
      </c>
      <c r="M51" s="409" t="str">
        <f>IF('参加申込書(入力シート)'!M50="","",'参加申込書(入力シート)'!M50)</f>
        <v/>
      </c>
      <c r="N51" s="409" t="str">
        <f>IF('参加申込書(入力シート)'!N50="","",'参加申込書(入力シート)'!N50)</f>
        <v/>
      </c>
      <c r="O51" s="409" t="str">
        <f>IF('参加申込書(入力シート)'!O50="","",'参加申込書(入力シート)'!O50)</f>
        <v/>
      </c>
      <c r="P51" s="397" t="str">
        <f>IF('参加申込書(入力シート)'!P50="","",'参加申込書(入力シート)'!P50)</f>
        <v>FAX</v>
      </c>
      <c r="Q51" s="397" t="str">
        <f>IF('参加申込書(入力シート)'!Q50="","",'参加申込書(入力シート)'!Q50)</f>
        <v/>
      </c>
      <c r="R51" s="397" t="str">
        <f>IF('参加申込書(入力シート)'!R50="","",'参加申込書(入力シート)'!R50)</f>
        <v/>
      </c>
      <c r="S51" s="397" t="str">
        <f>IF('参加申込書(入力シート)'!S50="","",'参加申込書(入力シート)'!S50)</f>
        <v/>
      </c>
      <c r="T51" s="397" t="str">
        <f>IF('参加申込書(入力シート)'!T50="","",'参加申込書(入力シート)'!T50)</f>
        <v/>
      </c>
      <c r="U51" s="397" t="str">
        <f>IF('参加申込書(入力シート)'!U50="","",'参加申込書(入力シート)'!U50)</f>
        <v/>
      </c>
      <c r="V51" s="397" t="str">
        <f>IF('参加申込書(入力シート)'!V50="","",'参加申込書(入力シート)'!V50)</f>
        <v/>
      </c>
      <c r="W51" s="397" t="str">
        <f>IF('参加申込書(入力シート)'!W50="","",'参加申込書(入力シート)'!W50)</f>
        <v/>
      </c>
      <c r="X51" s="397" t="str">
        <f>IF('参加申込書(入力シート)'!X50="","",'参加申込書(入力シート)'!X50)</f>
        <v/>
      </c>
      <c r="Y51" s="397" t="str">
        <f>IF('参加申込書(入力シート)'!Y50="","",'参加申込書(入力シート)'!Y50)</f>
        <v/>
      </c>
      <c r="Z51" s="397" t="str">
        <f>IF('参加申込書(入力シート)'!Z50="","",'参加申込書(入力シート)'!Z50)</f>
        <v/>
      </c>
      <c r="AA51" s="397" t="str">
        <f>IF('参加申込書(入力シート)'!AA50="","",'参加申込書(入力シート)'!AA50)</f>
        <v/>
      </c>
      <c r="AB51" s="397" t="str">
        <f>IF('参加申込書(入力シート)'!AB50="","",'参加申込書(入力シート)'!AB50)</f>
        <v/>
      </c>
      <c r="AC51" s="397" t="str">
        <f>IF('参加申込書(入力シート)'!AC50="","",'参加申込書(入力シート)'!AC50)</f>
        <v/>
      </c>
      <c r="AD51" s="401" t="str">
        <f>IF('参加申込書(入力シート)'!AD50="","",'参加申込書(入力シート)'!AD50)</f>
        <v/>
      </c>
    </row>
    <row r="52" spans="1:30" ht="15" customHeight="1">
      <c r="A52" s="68" t="str">
        <f>IF('参加申込書(入力シート)'!A51="","",'参加申込書(入力シート)'!A51)</f>
        <v/>
      </c>
      <c r="B52" s="396" t="str">
        <f>IF('参加申込書(入力シート)'!B51="","",'参加申込書(入力シート)'!B51)</f>
        <v>住所</v>
      </c>
      <c r="C52" s="397" t="str">
        <f>IF('参加申込書(入力シート)'!C51="","",'参加申込書(入力シート)'!C51)</f>
        <v/>
      </c>
      <c r="D52" s="399" t="str">
        <f>IF('参加申込書(入力シート)'!D51="","",'参加申込書(入力シート)'!D51)</f>
        <v/>
      </c>
      <c r="E52" s="399" t="str">
        <f>IF('参加申込書(入力シート)'!E51="","",'参加申込書(入力シート)'!E51)</f>
        <v/>
      </c>
      <c r="F52" s="399" t="str">
        <f>IF('参加申込書(入力シート)'!F51="","",'参加申込書(入力シート)'!F51)</f>
        <v/>
      </c>
      <c r="G52" s="399" t="str">
        <f>IF('参加申込書(入力シート)'!G51="","",'参加申込書(入力シート)'!G51)</f>
        <v/>
      </c>
      <c r="H52" s="399" t="str">
        <f>IF('参加申込書(入力シート)'!H51="","",'参加申込書(入力シート)'!H51)</f>
        <v/>
      </c>
      <c r="I52" s="399" t="str">
        <f>IF('参加申込書(入力シート)'!I51="","",'参加申込書(入力シート)'!I51)</f>
        <v/>
      </c>
      <c r="J52" s="399" t="str">
        <f>IF('参加申込書(入力シート)'!J51="","",'参加申込書(入力シート)'!J51)</f>
        <v/>
      </c>
      <c r="K52" s="399" t="str">
        <f>IF('参加申込書(入力シート)'!K51="","",'参加申込書(入力シート)'!K51)</f>
        <v/>
      </c>
      <c r="L52" s="399" t="str">
        <f>IF('参加申込書(入力シート)'!L51="","",'参加申込書(入力シート)'!L51)</f>
        <v/>
      </c>
      <c r="M52" s="399" t="str">
        <f>IF('参加申込書(入力シート)'!M51="","",'参加申込書(入力シート)'!M51)</f>
        <v/>
      </c>
      <c r="N52" s="399" t="str">
        <f>IF('参加申込書(入力シート)'!N51="","",'参加申込書(入力シート)'!N51)</f>
        <v/>
      </c>
      <c r="O52" s="399" t="str">
        <f>IF('参加申込書(入力シート)'!O51="","",'参加申込書(入力シート)'!O51)</f>
        <v/>
      </c>
      <c r="P52" s="400" t="str">
        <f>IF('参加申込書(入力シート)'!P51="","",'参加申込書(入力シート)'!P51)</f>
        <v>携帯</v>
      </c>
      <c r="Q52" s="400" t="str">
        <f>IF('参加申込書(入力シート)'!Q51="","",'参加申込書(入力シート)'!Q51)</f>
        <v/>
      </c>
      <c r="R52" s="397" t="str">
        <f>IF('参加申込書(入力シート)'!R51="","",'参加申込書(入力シート)'!R51)</f>
        <v/>
      </c>
      <c r="S52" s="397" t="str">
        <f>IF('参加申込書(入力シート)'!S51="","",'参加申込書(入力シート)'!S51)</f>
        <v/>
      </c>
      <c r="T52" s="397" t="str">
        <f>IF('参加申込書(入力シート)'!T51="","",'参加申込書(入力シート)'!T51)</f>
        <v/>
      </c>
      <c r="U52" s="397" t="str">
        <f>IF('参加申込書(入力シート)'!U51="","",'参加申込書(入力シート)'!U51)</f>
        <v/>
      </c>
      <c r="V52" s="397" t="str">
        <f>IF('参加申込書(入力シート)'!V51="","",'参加申込書(入力シート)'!V51)</f>
        <v/>
      </c>
      <c r="W52" s="397" t="str">
        <f>IF('参加申込書(入力シート)'!W51="","",'参加申込書(入力シート)'!W51)</f>
        <v/>
      </c>
      <c r="X52" s="397" t="str">
        <f>IF('参加申込書(入力シート)'!X51="","",'参加申込書(入力シート)'!X51)</f>
        <v/>
      </c>
      <c r="Y52" s="397" t="str">
        <f>IF('参加申込書(入力シート)'!Y51="","",'参加申込書(入力シート)'!Y51)</f>
        <v/>
      </c>
      <c r="Z52" s="397" t="str">
        <f>IF('参加申込書(入力シート)'!Z51="","",'参加申込書(入力シート)'!Z51)</f>
        <v/>
      </c>
      <c r="AA52" s="397" t="str">
        <f>IF('参加申込書(入力シート)'!AA51="","",'参加申込書(入力シート)'!AA51)</f>
        <v/>
      </c>
      <c r="AB52" s="397" t="str">
        <f>IF('参加申込書(入力シート)'!AB51="","",'参加申込書(入力シート)'!AB51)</f>
        <v/>
      </c>
      <c r="AC52" s="397" t="str">
        <f>IF('参加申込書(入力シート)'!AC51="","",'参加申込書(入力シート)'!AC51)</f>
        <v/>
      </c>
      <c r="AD52" s="401" t="str">
        <f>IF('参加申込書(入力シート)'!AD51="","",'参加申込書(入力シート)'!AD51)</f>
        <v/>
      </c>
    </row>
    <row r="53" spans="1:30" ht="15" customHeight="1" thickBot="1">
      <c r="A53" s="68" t="str">
        <f>IF('参加申込書(入力シート)'!A52="","",'参加申込書(入力シート)'!A52)</f>
        <v/>
      </c>
      <c r="B53" s="398" t="str">
        <f>IF('参加申込書(入力シート)'!B52="","",'参加申込書(入力シート)'!B52)</f>
        <v/>
      </c>
      <c r="C53" s="394" t="str">
        <f>IF('参加申込書(入力シート)'!C52="","",'参加申込書(入力シート)'!C52)</f>
        <v/>
      </c>
      <c r="D53" s="402" t="str">
        <f>IF('参加申込書(入力シート)'!D52="","",'参加申込書(入力シート)'!D52)</f>
        <v/>
      </c>
      <c r="E53" s="402" t="str">
        <f>IF('参加申込書(入力シート)'!E52="","",'参加申込書(入力シート)'!E52)</f>
        <v/>
      </c>
      <c r="F53" s="402" t="str">
        <f>IF('参加申込書(入力シート)'!F52="","",'参加申込書(入力シート)'!F52)</f>
        <v/>
      </c>
      <c r="G53" s="402" t="str">
        <f>IF('参加申込書(入力シート)'!G52="","",'参加申込書(入力シート)'!G52)</f>
        <v/>
      </c>
      <c r="H53" s="402" t="str">
        <f>IF('参加申込書(入力シート)'!H52="","",'参加申込書(入力シート)'!H52)</f>
        <v/>
      </c>
      <c r="I53" s="402" t="str">
        <f>IF('参加申込書(入力シート)'!I52="","",'参加申込書(入力シート)'!I52)</f>
        <v/>
      </c>
      <c r="J53" s="402" t="str">
        <f>IF('参加申込書(入力シート)'!J52="","",'参加申込書(入力シート)'!J52)</f>
        <v/>
      </c>
      <c r="K53" s="402" t="str">
        <f>IF('参加申込書(入力シート)'!K52="","",'参加申込書(入力シート)'!K52)</f>
        <v/>
      </c>
      <c r="L53" s="402" t="str">
        <f>IF('参加申込書(入力シート)'!L52="","",'参加申込書(入力シート)'!L52)</f>
        <v/>
      </c>
      <c r="M53" s="402" t="str">
        <f>IF('参加申込書(入力シート)'!M52="","",'参加申込書(入力シート)'!M52)</f>
        <v/>
      </c>
      <c r="N53" s="402" t="str">
        <f>IF('参加申込書(入力シート)'!N52="","",'参加申込書(入力シート)'!N52)</f>
        <v/>
      </c>
      <c r="O53" s="402" t="str">
        <f>IF('参加申込書(入力シート)'!O52="","",'参加申込書(入力シート)'!O52)</f>
        <v/>
      </c>
      <c r="P53" s="394" t="str">
        <f>IF('参加申込書(入力シート)'!P52="","",'参加申込書(入力シート)'!P52)</f>
        <v>e-mail</v>
      </c>
      <c r="Q53" s="394" t="str">
        <f>IF('参加申込書(入力シート)'!Q52="","",'参加申込書(入力シート)'!Q52)</f>
        <v/>
      </c>
      <c r="R53" s="394" t="str">
        <f>IF('参加申込書(入力シート)'!R52="","",'参加申込書(入力シート)'!R52)</f>
        <v/>
      </c>
      <c r="S53" s="394" t="str">
        <f>IF('参加申込書(入力シート)'!S52="","",'参加申込書(入力シート)'!S52)</f>
        <v/>
      </c>
      <c r="T53" s="394" t="str">
        <f>IF('参加申込書(入力シート)'!T52="","",'参加申込書(入力シート)'!T52)</f>
        <v/>
      </c>
      <c r="U53" s="394" t="str">
        <f>IF('参加申込書(入力シート)'!U52="","",'参加申込書(入力シート)'!U52)</f>
        <v/>
      </c>
      <c r="V53" s="394" t="str">
        <f>IF('参加申込書(入力シート)'!V52="","",'参加申込書(入力シート)'!V52)</f>
        <v/>
      </c>
      <c r="W53" s="394" t="str">
        <f>IF('参加申込書(入力シート)'!W52="","",'参加申込書(入力シート)'!W52)</f>
        <v/>
      </c>
      <c r="X53" s="394" t="str">
        <f>IF('参加申込書(入力シート)'!X52="","",'参加申込書(入力シート)'!X52)</f>
        <v/>
      </c>
      <c r="Y53" s="394" t="str">
        <f>IF('参加申込書(入力シート)'!Y52="","",'参加申込書(入力シート)'!Y52)</f>
        <v/>
      </c>
      <c r="Z53" s="394" t="str">
        <f>IF('参加申込書(入力シート)'!Z52="","",'参加申込書(入力シート)'!Z52)</f>
        <v/>
      </c>
      <c r="AA53" s="394" t="str">
        <f>IF('参加申込書(入力シート)'!AA52="","",'参加申込書(入力シート)'!AA52)</f>
        <v/>
      </c>
      <c r="AB53" s="394" t="str">
        <f>IF('参加申込書(入力シート)'!AB52="","",'参加申込書(入力シート)'!AB52)</f>
        <v/>
      </c>
      <c r="AC53" s="394" t="str">
        <f>IF('参加申込書(入力シート)'!AC52="","",'参加申込書(入力シート)'!AC52)</f>
        <v/>
      </c>
      <c r="AD53" s="395" t="str">
        <f>IF('参加申込書(入力シート)'!AD52="","",'参加申込書(入力シート)'!AD52)</f>
        <v/>
      </c>
    </row>
    <row r="54" spans="1:30">
      <c r="C54" s="88"/>
    </row>
  </sheetData>
  <mergeCells count="216">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R50:AD50"/>
    <mergeCell ref="P51:Q51"/>
    <mergeCell ref="A43:AD43"/>
    <mergeCell ref="A45:AD45"/>
    <mergeCell ref="A44:AD44"/>
    <mergeCell ref="B42:AD42"/>
    <mergeCell ref="A46:AD46"/>
    <mergeCell ref="X30:Y30"/>
    <mergeCell ref="AA30:AD30"/>
    <mergeCell ref="X34:Y34"/>
    <mergeCell ref="M30:P30"/>
    <mergeCell ref="Q30:U30"/>
    <mergeCell ref="H29:L29"/>
    <mergeCell ref="M29:P29"/>
    <mergeCell ref="Q29:U29"/>
    <mergeCell ref="V29:W29"/>
    <mergeCell ref="X29:Y29"/>
    <mergeCell ref="AA29:AD29"/>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87"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38" t="str">
        <f>'参加申込書(入力シート)'!A1</f>
        <v>第６４回福島県総合ハンドボール選手権大会</v>
      </c>
      <c r="B1" s="438"/>
      <c r="C1" s="438"/>
      <c r="D1" s="438"/>
      <c r="E1" s="438"/>
      <c r="F1" s="438"/>
      <c r="G1" s="438"/>
      <c r="H1" s="25"/>
      <c r="I1" s="25"/>
      <c r="J1" s="25"/>
      <c r="K1" s="25"/>
      <c r="L1" s="25"/>
      <c r="M1" s="25"/>
    </row>
    <row r="2" spans="1:13" s="27" customFormat="1" ht="36.75" customHeight="1">
      <c r="A2" s="439" t="s">
        <v>49</v>
      </c>
      <c r="B2" s="439"/>
      <c r="C2" s="439"/>
      <c r="D2" s="439"/>
      <c r="E2" s="439"/>
      <c r="F2" s="439"/>
      <c r="G2" s="439"/>
      <c r="H2" s="26"/>
    </row>
    <row r="3" spans="1:13" s="27" customFormat="1" ht="28">
      <c r="A3" s="28"/>
      <c r="B3" s="29" t="str">
        <f>'参加申込書(入力シート)'!A38</f>
        <v>福島県ハンドボール協会長</v>
      </c>
      <c r="C3" s="30"/>
      <c r="D3" s="169" t="s">
        <v>36</v>
      </c>
      <c r="E3" s="31"/>
      <c r="F3" s="28"/>
      <c r="G3" s="28"/>
      <c r="H3" s="26"/>
    </row>
    <row r="4" spans="1:13" s="27" customFormat="1" ht="28">
      <c r="A4" s="28"/>
      <c r="B4" s="98" t="s">
        <v>113</v>
      </c>
      <c r="C4" s="433" t="str">
        <f>IF('参加申込書(入力シート)'!S4="","",'参加申込書(入力シート)'!S4)</f>
        <v>一般の部・高校の部</v>
      </c>
      <c r="D4" s="433"/>
      <c r="E4" s="433"/>
      <c r="H4" s="26"/>
    </row>
    <row r="5" spans="1:13" s="27" customFormat="1" ht="36.75" customHeight="1">
      <c r="B5" s="32" t="s">
        <v>3</v>
      </c>
      <c r="C5" s="433" t="str">
        <f>IF('参加申込書(入力シート)'!E5="","",'参加申込書(入力シート)'!E5)</f>
        <v/>
      </c>
      <c r="D5" s="433"/>
      <c r="E5" s="433"/>
      <c r="F5" s="33" t="s">
        <v>2</v>
      </c>
      <c r="G5" s="34" t="str">
        <f>IF('参加申込書(入力シート)'!AA5="","",'参加申込書(入力シート)'!AA5)</f>
        <v>男・女</v>
      </c>
      <c r="H5" s="26"/>
    </row>
    <row r="6" spans="1:13" s="27" customFormat="1" ht="36.75" customHeight="1">
      <c r="A6" s="28"/>
      <c r="B6" s="35" t="s">
        <v>50</v>
      </c>
      <c r="C6" s="433" t="str">
        <f>IF('参加申込書(入力シート)'!D49="","",'参加申込書(入力シート)'!D49)</f>
        <v/>
      </c>
      <c r="D6" s="433"/>
      <c r="E6" s="433"/>
      <c r="F6" s="440" t="s">
        <v>51</v>
      </c>
      <c r="G6" s="440"/>
      <c r="H6" s="26"/>
    </row>
    <row r="7" spans="1:13" ht="8.65" customHeight="1"/>
    <row r="8" spans="1:13" s="36" customFormat="1" ht="21" customHeight="1">
      <c r="A8" s="441" t="s">
        <v>52</v>
      </c>
      <c r="B8" s="435"/>
      <c r="C8" s="435"/>
      <c r="D8" s="434" t="s">
        <v>53</v>
      </c>
      <c r="E8" s="435"/>
      <c r="F8" s="435"/>
      <c r="G8" s="436"/>
    </row>
    <row r="9" spans="1:13" s="36" customFormat="1" ht="27" customHeight="1">
      <c r="A9" s="37" t="s">
        <v>15</v>
      </c>
      <c r="B9" s="37" t="s">
        <v>54</v>
      </c>
      <c r="C9" s="90" t="s">
        <v>104</v>
      </c>
      <c r="D9" s="93" t="s">
        <v>54</v>
      </c>
      <c r="E9" s="38" t="s">
        <v>17</v>
      </c>
      <c r="F9" s="37" t="s">
        <v>55</v>
      </c>
      <c r="G9" s="39" t="s">
        <v>19</v>
      </c>
    </row>
    <row r="10" spans="1:13" s="36" customFormat="1" ht="22.5" customHeight="1" thickBot="1">
      <c r="A10" s="40" t="s">
        <v>11</v>
      </c>
      <c r="B10" s="40"/>
      <c r="C10" s="91"/>
      <c r="D10" s="94"/>
      <c r="E10" s="37"/>
      <c r="F10" s="437"/>
      <c r="G10" s="437"/>
      <c r="H10" s="41"/>
    </row>
    <row r="11" spans="1:13" s="36" customFormat="1" ht="22.5" customHeight="1" thickTop="1" thickBot="1">
      <c r="A11" s="37" t="s">
        <v>12</v>
      </c>
      <c r="B11" s="37"/>
      <c r="C11" s="89"/>
      <c r="D11" s="93"/>
      <c r="E11" s="37"/>
      <c r="F11" s="437"/>
      <c r="G11" s="437"/>
      <c r="H11" s="41"/>
    </row>
    <row r="12" spans="1:13" s="36" customFormat="1" ht="22.5" customHeight="1" thickTop="1" thickBot="1">
      <c r="A12" s="37" t="s">
        <v>13</v>
      </c>
      <c r="B12" s="37"/>
      <c r="C12" s="89"/>
      <c r="D12" s="93"/>
      <c r="E12" s="37"/>
      <c r="F12" s="437"/>
      <c r="G12" s="437"/>
      <c r="H12" s="41"/>
    </row>
    <row r="13" spans="1:13" s="36" customFormat="1" ht="22.5" customHeight="1" thickTop="1" thickBot="1">
      <c r="A13" s="42" t="s">
        <v>14</v>
      </c>
      <c r="B13" s="42"/>
      <c r="C13" s="92"/>
      <c r="D13" s="95"/>
      <c r="E13" s="33"/>
      <c r="F13" s="437"/>
      <c r="G13" s="437"/>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56</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6" customFormat="1" ht="14.5" customHeight="1">
      <c r="A1" s="442" t="str">
        <f>IF('参加申込書(入力シート)'!A1="","",'参加申込書(入力シート)'!A1)</f>
        <v>第６４回福島県総合ハンドボール選手権大会</v>
      </c>
      <c r="B1" s="442"/>
      <c r="C1" s="442"/>
      <c r="D1" s="442"/>
    </row>
    <row r="2" spans="1:4" s="126" customFormat="1" ht="14.5" customHeight="1">
      <c r="A2" s="442"/>
      <c r="B2" s="442"/>
      <c r="C2" s="442"/>
      <c r="D2" s="442"/>
    </row>
    <row r="3" spans="1:4" ht="19" customHeight="1">
      <c r="A3" s="443" t="s">
        <v>152</v>
      </c>
      <c r="B3" s="443"/>
      <c r="C3" s="443"/>
      <c r="D3" s="443"/>
    </row>
    <row r="4" spans="1:4" ht="6" customHeight="1" thickBot="1"/>
    <row r="5" spans="1:4" ht="27" customHeight="1" thickBot="1">
      <c r="A5" s="444" t="str">
        <f>IF('参加申込書(入力シート)'!E5="","",'参加申込書(入力シート)'!E5)</f>
        <v/>
      </c>
      <c r="B5" s="445"/>
      <c r="C5" s="149" t="str">
        <f>IF('参加申込書(入力シート)'!S4="","",'参加申込書(入力シート)'!S4)</f>
        <v>一般の部・高校の部</v>
      </c>
      <c r="D5" s="150" t="str">
        <f>IF('参加申込書(入力シート)'!AA5="","",'参加申込書(入力シート)'!AA5)</f>
        <v>男・女</v>
      </c>
    </row>
    <row r="6" spans="1:4" ht="27" customHeight="1" thickTop="1" thickBot="1">
      <c r="A6" s="151" t="str">
        <f>IF('参加申込書(入力シート)'!A13="","",'参加申込書(入力シート)'!A13)</f>
        <v>No.</v>
      </c>
      <c r="B6" s="152" t="str">
        <f>IF('参加申込書(入力シート)'!C13="","",'参加申込書(入力シート)'!C13)</f>
        <v>競技者氏名</v>
      </c>
      <c r="C6" s="152" t="str">
        <f>IF('参加申込書(入力シート)'!H13="","",'参加申込書(入力シート)'!H13)</f>
        <v>競技者登録番号</v>
      </c>
      <c r="D6" s="167" t="str">
        <f>IF('参加申込書(入力シート)'!AA13="","",'参加申込書(入力シート)'!AA13)</f>
        <v>本年度日本協会
登録チーム名</v>
      </c>
    </row>
    <row r="7" spans="1:4" ht="19.5" customHeight="1" thickTop="1">
      <c r="A7" s="153" t="str">
        <f>IF('参加申込書(入力シート)'!A9="","",'参加申込書(入力シート)'!A9)</f>
        <v>監督　Ａ</v>
      </c>
      <c r="B7" s="154" t="str">
        <f>IF('参加申込書(入力シート)'!E9="","",'参加申込書(入力シート)'!E9)</f>
        <v/>
      </c>
      <c r="C7" s="154" t="str">
        <f>IF('参加申込書(入力シート)'!E10="","",'参加申込書(入力シート)'!E10)</f>
        <v/>
      </c>
      <c r="D7" s="155"/>
    </row>
    <row r="8" spans="1:4" ht="19.5" customHeight="1">
      <c r="A8" s="156" t="str">
        <f>IF('参加申込書(入力シート)'!O9="","",'参加申込書(入力シート)'!O9)</f>
        <v>役員　Ｂ</v>
      </c>
      <c r="B8" s="157" t="str">
        <f>IF('参加申込書(入力シート)'!S9="","",'参加申込書(入力シート)'!S9)</f>
        <v/>
      </c>
      <c r="C8" s="157" t="str">
        <f>IF('参加申込書(入力シート)'!S10="","",'参加申込書(入力シート)'!S10)</f>
        <v/>
      </c>
      <c r="D8" s="155"/>
    </row>
    <row r="9" spans="1:4" ht="19.5" customHeight="1">
      <c r="A9" s="156" t="str">
        <f>IF('参加申込書(入力シート)'!A11="","",'参加申込書(入力シート)'!A11)</f>
        <v>役員　Ｃ</v>
      </c>
      <c r="B9" s="157" t="str">
        <f>IF('参加申込書(入力シート)'!E11="","",'参加申込書(入力シート)'!E11)</f>
        <v/>
      </c>
      <c r="C9" s="157" t="str">
        <f>IF('参加申込書(入力シート)'!E12="","",'参加申込書(入力シート)'!E12)</f>
        <v/>
      </c>
      <c r="D9" s="155"/>
    </row>
    <row r="10" spans="1:4" ht="19.5" customHeight="1">
      <c r="A10" s="156" t="str">
        <f>IF('参加申込書(入力シート)'!O11="","",'参加申込書(入力シート)'!O11)</f>
        <v>役員　Ｄ</v>
      </c>
      <c r="B10" s="157" t="str">
        <f>IF('参加申込書(入力シート)'!S11="","",'参加申込書(入力シート)'!S11)</f>
        <v/>
      </c>
      <c r="C10" s="157" t="str">
        <f>IF('参加申込書(入力シート)'!S12="","",'参加申込書(入力シート)'!S12)</f>
        <v/>
      </c>
      <c r="D10" s="158"/>
    </row>
    <row r="11" spans="1:4" ht="19.5" customHeight="1">
      <c r="A11" s="168" t="str">
        <f>IF('参加申込書(入力シート)'!A15="","",'参加申込書(入力シート)'!A15)</f>
        <v>1</v>
      </c>
      <c r="B11" s="160" t="str">
        <f>IF('参加申込書(入力シート)'!C15="","",'参加申込書(入力シート)'!C15)</f>
        <v/>
      </c>
      <c r="C11" s="161" t="str">
        <f>IF('参加申込書(入力シート)'!H15="","",'参加申込書(入力シート)'!H15)</f>
        <v/>
      </c>
      <c r="D11" s="162" t="str">
        <f>IF('参加申込書(入力シート)'!AA15="","",'参加申込書(入力シート)'!AA15)</f>
        <v/>
      </c>
    </row>
    <row r="12" spans="1:4" ht="19.5" customHeight="1">
      <c r="A12" s="159" t="str">
        <f>IF('参加申込書(入力シート)'!A16="","",'参加申込書(入力シート)'!A16)</f>
        <v>2</v>
      </c>
      <c r="B12" s="160" t="str">
        <f>IF('参加申込書(入力シート)'!C16="","",'参加申込書(入力シート)'!C16)</f>
        <v/>
      </c>
      <c r="C12" s="161" t="str">
        <f>IF('参加申込書(入力シート)'!H16="","",'参加申込書(入力シート)'!H16)</f>
        <v/>
      </c>
      <c r="D12" s="162" t="str">
        <f>IF('参加申込書(入力シート)'!AA16="","",'参加申込書(入力シート)'!AA16)</f>
        <v/>
      </c>
    </row>
    <row r="13" spans="1:4" ht="19.5" customHeight="1">
      <c r="A13" s="159" t="str">
        <f>IF('参加申込書(入力シート)'!A17="","",'参加申込書(入力シート)'!A17)</f>
        <v>3</v>
      </c>
      <c r="B13" s="160" t="str">
        <f>IF('参加申込書(入力シート)'!C17="","",'参加申込書(入力シート)'!C17)</f>
        <v/>
      </c>
      <c r="C13" s="161" t="str">
        <f>IF('参加申込書(入力シート)'!H17="","",'参加申込書(入力シート)'!H17)</f>
        <v/>
      </c>
      <c r="D13" s="162" t="str">
        <f>IF('参加申込書(入力シート)'!AA17="","",'参加申込書(入力シート)'!AA17)</f>
        <v/>
      </c>
    </row>
    <row r="14" spans="1:4" ht="19.5" customHeight="1">
      <c r="A14" s="159" t="str">
        <f>IF('参加申込書(入力シート)'!A18="","",'参加申込書(入力シート)'!A18)</f>
        <v>4</v>
      </c>
      <c r="B14" s="160" t="str">
        <f>IF('参加申込書(入力シート)'!C18="","",'参加申込書(入力シート)'!C18)</f>
        <v/>
      </c>
      <c r="C14" s="161" t="str">
        <f>IF('参加申込書(入力シート)'!H18="","",'参加申込書(入力シート)'!H18)</f>
        <v/>
      </c>
      <c r="D14" s="162" t="str">
        <f>IF('参加申込書(入力シート)'!AA18="","",'参加申込書(入力シート)'!AA18)</f>
        <v/>
      </c>
    </row>
    <row r="15" spans="1:4" ht="19.5" customHeight="1">
      <c r="A15" s="159" t="str">
        <f>IF('参加申込書(入力シート)'!A19="","",'参加申込書(入力シート)'!A19)</f>
        <v>5</v>
      </c>
      <c r="B15" s="160" t="str">
        <f>IF('参加申込書(入力シート)'!C19="","",'参加申込書(入力シート)'!C19)</f>
        <v/>
      </c>
      <c r="C15" s="161" t="str">
        <f>IF('参加申込書(入力シート)'!H19="","",'参加申込書(入力シート)'!H19)</f>
        <v/>
      </c>
      <c r="D15" s="162" t="str">
        <f>IF('参加申込書(入力シート)'!AA19="","",'参加申込書(入力シート)'!AA19)</f>
        <v/>
      </c>
    </row>
    <row r="16" spans="1:4" ht="19.5" customHeight="1">
      <c r="A16" s="159" t="str">
        <f>IF('参加申込書(入力シート)'!A20="","",'参加申込書(入力シート)'!A20)</f>
        <v>6</v>
      </c>
      <c r="B16" s="160" t="str">
        <f>IF('参加申込書(入力シート)'!C20="","",'参加申込書(入力シート)'!C20)</f>
        <v/>
      </c>
      <c r="C16" s="161" t="str">
        <f>IF('参加申込書(入力シート)'!H20="","",'参加申込書(入力シート)'!H20)</f>
        <v/>
      </c>
      <c r="D16" s="162" t="str">
        <f>IF('参加申込書(入力シート)'!AA20="","",'参加申込書(入力シート)'!AA20)</f>
        <v/>
      </c>
    </row>
    <row r="17" spans="1:4" ht="19.5" customHeight="1">
      <c r="A17" s="159" t="str">
        <f>IF('参加申込書(入力シート)'!A21="","",'参加申込書(入力シート)'!A21)</f>
        <v>7</v>
      </c>
      <c r="B17" s="160" t="str">
        <f>IF('参加申込書(入力シート)'!C21="","",'参加申込書(入力シート)'!C21)</f>
        <v/>
      </c>
      <c r="C17" s="161" t="str">
        <f>IF('参加申込書(入力シート)'!H21="","",'参加申込書(入力シート)'!H21)</f>
        <v/>
      </c>
      <c r="D17" s="162" t="str">
        <f>IF('参加申込書(入力シート)'!AA21="","",'参加申込書(入力シート)'!AA21)</f>
        <v/>
      </c>
    </row>
    <row r="18" spans="1:4" ht="19.5" customHeight="1">
      <c r="A18" s="159" t="str">
        <f>IF('参加申込書(入力シート)'!A22="","",'参加申込書(入力シート)'!A22)</f>
        <v>8</v>
      </c>
      <c r="B18" s="160" t="str">
        <f>IF('参加申込書(入力シート)'!C22="","",'参加申込書(入力シート)'!C22)</f>
        <v/>
      </c>
      <c r="C18" s="161" t="str">
        <f>IF('参加申込書(入力シート)'!H22="","",'参加申込書(入力シート)'!H22)</f>
        <v/>
      </c>
      <c r="D18" s="162" t="str">
        <f>IF('参加申込書(入力シート)'!AA22="","",'参加申込書(入力シート)'!AA22)</f>
        <v/>
      </c>
    </row>
    <row r="19" spans="1:4" ht="19.5" customHeight="1">
      <c r="A19" s="159" t="str">
        <f>IF('参加申込書(入力シート)'!A23="","",'参加申込書(入力シート)'!A23)</f>
        <v>9</v>
      </c>
      <c r="B19" s="160" t="str">
        <f>IF('参加申込書(入力シート)'!C23="","",'参加申込書(入力シート)'!C23)</f>
        <v/>
      </c>
      <c r="C19" s="161" t="str">
        <f>IF('参加申込書(入力シート)'!H23="","",'参加申込書(入力シート)'!H23)</f>
        <v/>
      </c>
      <c r="D19" s="162" t="str">
        <f>IF('参加申込書(入力シート)'!AA23="","",'参加申込書(入力シート)'!AA23)</f>
        <v/>
      </c>
    </row>
    <row r="20" spans="1:4" ht="19.5" customHeight="1">
      <c r="A20" s="159" t="str">
        <f>IF('参加申込書(入力シート)'!A24="","",'参加申込書(入力シート)'!A24)</f>
        <v>10</v>
      </c>
      <c r="B20" s="160" t="str">
        <f>IF('参加申込書(入力シート)'!C24="","",'参加申込書(入力シート)'!C24)</f>
        <v/>
      </c>
      <c r="C20" s="161" t="str">
        <f>IF('参加申込書(入力シート)'!H24="","",'参加申込書(入力シート)'!H24)</f>
        <v/>
      </c>
      <c r="D20" s="162" t="str">
        <f>IF('参加申込書(入力シート)'!AA24="","",'参加申込書(入力シート)'!AA24)</f>
        <v/>
      </c>
    </row>
    <row r="21" spans="1:4" ht="19.5" customHeight="1">
      <c r="A21" s="159" t="str">
        <f>IF('参加申込書(入力シート)'!A25="","",'参加申込書(入力シート)'!A25)</f>
        <v>11</v>
      </c>
      <c r="B21" s="160" t="str">
        <f>IF('参加申込書(入力シート)'!C25="","",'参加申込書(入力シート)'!C25)</f>
        <v/>
      </c>
      <c r="C21" s="161" t="str">
        <f>IF('参加申込書(入力シート)'!H25="","",'参加申込書(入力シート)'!H25)</f>
        <v/>
      </c>
      <c r="D21" s="162" t="str">
        <f>IF('参加申込書(入力シート)'!AA25="","",'参加申込書(入力シート)'!AA25)</f>
        <v/>
      </c>
    </row>
    <row r="22" spans="1:4" ht="19.5" customHeight="1">
      <c r="A22" s="159" t="str">
        <f>IF('参加申込書(入力シート)'!A26="","",'参加申込書(入力シート)'!A26)</f>
        <v>12</v>
      </c>
      <c r="B22" s="160" t="str">
        <f>IF('参加申込書(入力シート)'!C26="","",'参加申込書(入力シート)'!C26)</f>
        <v/>
      </c>
      <c r="C22" s="161" t="str">
        <f>IF('参加申込書(入力シート)'!H26="","",'参加申込書(入力シート)'!H26)</f>
        <v/>
      </c>
      <c r="D22" s="162" t="str">
        <f>IF('参加申込書(入力シート)'!AA26="","",'参加申込書(入力シート)'!AA26)</f>
        <v/>
      </c>
    </row>
    <row r="23" spans="1:4" ht="19.5" customHeight="1">
      <c r="A23" s="159" t="str">
        <f>IF('参加申込書(入力シート)'!A27="","",'参加申込書(入力シート)'!A27)</f>
        <v>13</v>
      </c>
      <c r="B23" s="160" t="str">
        <f>IF('参加申込書(入力シート)'!C27="","",'参加申込書(入力シート)'!C27)</f>
        <v/>
      </c>
      <c r="C23" s="161" t="str">
        <f>IF('参加申込書(入力シート)'!H27="","",'参加申込書(入力シート)'!H27)</f>
        <v/>
      </c>
      <c r="D23" s="162" t="str">
        <f>IF('参加申込書(入力シート)'!AA27="","",'参加申込書(入力シート)'!AA27)</f>
        <v/>
      </c>
    </row>
    <row r="24" spans="1:4" ht="19.5" customHeight="1">
      <c r="A24" s="159" t="str">
        <f>IF('参加申込書(入力シート)'!A28="","",'参加申込書(入力シート)'!A28)</f>
        <v>14</v>
      </c>
      <c r="B24" s="160" t="str">
        <f>IF('参加申込書(入力シート)'!C28="","",'参加申込書(入力シート)'!C28)</f>
        <v/>
      </c>
      <c r="C24" s="161" t="str">
        <f>IF('参加申込書(入力シート)'!H28="","",'参加申込書(入力シート)'!H28)</f>
        <v/>
      </c>
      <c r="D24" s="162" t="str">
        <f>IF('参加申込書(入力シート)'!AA28="","",'参加申込書(入力シート)'!AA28)</f>
        <v/>
      </c>
    </row>
    <row r="25" spans="1:4" ht="19.5" customHeight="1">
      <c r="A25" s="159" t="str">
        <f>IF('参加申込書(入力シート)'!A29="","",'参加申込書(入力シート)'!A29)</f>
        <v>15</v>
      </c>
      <c r="B25" s="160" t="str">
        <f>IF('参加申込書(入力シート)'!C29="","",'参加申込書(入力シート)'!C29)</f>
        <v/>
      </c>
      <c r="C25" s="161" t="str">
        <f>IF('参加申込書(入力シート)'!H29="","",'参加申込書(入力シート)'!H29)</f>
        <v/>
      </c>
      <c r="D25" s="162" t="str">
        <f>IF('参加申込書(入力シート)'!AA29="","",'参加申込書(入力シート)'!AA29)</f>
        <v/>
      </c>
    </row>
    <row r="26" spans="1:4" ht="19.5" customHeight="1" thickBot="1">
      <c r="A26" s="163" t="str">
        <f>IF('参加申込書(入力シート)'!A30="","",'参加申込書(入力シート)'!A30)</f>
        <v>16</v>
      </c>
      <c r="B26" s="164" t="str">
        <f>IF('参加申込書(入力シート)'!C30="","",'参加申込書(入力シート)'!C30)</f>
        <v/>
      </c>
      <c r="C26" s="165" t="str">
        <f>IF('参加申込書(入力シート)'!H30="","",'参加申込書(入力シート)'!H30)</f>
        <v/>
      </c>
      <c r="D26" s="166"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57</v>
      </c>
      <c r="B1" s="47"/>
      <c r="C1" s="447" t="str">
        <f>IF('参加申込書(入力シート)'!E5="","",'参加申込書(入力シート)'!E5)</f>
        <v/>
      </c>
      <c r="D1" s="448"/>
      <c r="E1" s="448"/>
      <c r="F1" s="449"/>
    </row>
    <row r="2" spans="1:6" ht="20.25" customHeight="1">
      <c r="A2" s="47" t="s">
        <v>58</v>
      </c>
      <c r="B2" s="450" t="str">
        <f>IF('参加申込書(入力シート)'!E9="","",'参加申込書(入力シート)'!E9)</f>
        <v/>
      </c>
      <c r="C2" s="450"/>
      <c r="D2" s="47" t="s">
        <v>59</v>
      </c>
      <c r="E2" s="450" t="str">
        <f>IF('参加申込書(入力シート)'!S9="","",'参加申込書(入力シート)'!S9)</f>
        <v/>
      </c>
      <c r="F2" s="450"/>
    </row>
    <row r="3" spans="1:6" ht="20.25" customHeight="1">
      <c r="A3" s="47" t="s">
        <v>60</v>
      </c>
      <c r="B3" s="450" t="str">
        <f>IF('参加申込書(入力シート)'!E11="","",'参加申込書(入力シート)'!E11)</f>
        <v/>
      </c>
      <c r="C3" s="450"/>
      <c r="D3" s="47" t="s">
        <v>61</v>
      </c>
      <c r="E3" s="450" t="str">
        <f>IF('参加申込書(入力シート)'!S11="","",'参加申込書(入力シート)'!S11)</f>
        <v/>
      </c>
      <c r="F3" s="450"/>
    </row>
    <row r="4" spans="1:6" ht="20.25" customHeight="1">
      <c r="A4" s="47" t="s">
        <v>62</v>
      </c>
      <c r="B4" s="48" t="str">
        <f>IF('参加申込書(入力シート)'!S7="","",'参加申込書(入力シート)'!S7)</f>
        <v/>
      </c>
      <c r="C4" s="48" t="str">
        <f>IF('参加申込書(入力シート)'!W7="","",'参加申込書(入力シート)'!W7)</f>
        <v/>
      </c>
      <c r="D4" s="48" t="str">
        <f>IF('参加申込書(入力シート)'!AA7="","",'参加申込書(入力シート)'!AA7)</f>
        <v/>
      </c>
      <c r="E4" s="451"/>
      <c r="F4" s="452"/>
    </row>
    <row r="5" spans="1:6" ht="20.25" customHeight="1">
      <c r="A5" s="47" t="s">
        <v>63</v>
      </c>
      <c r="B5" s="48" t="str">
        <f>IF('参加申込書(入力シート)'!S8="","",'参加申込書(入力シート)'!S8)</f>
        <v/>
      </c>
      <c r="C5" s="48" t="str">
        <f>IF('参加申込書(入力シート)'!W8="","",'参加申込書(入力シート)'!W8)</f>
        <v/>
      </c>
      <c r="D5" s="48" t="str">
        <f>IF('参加申込書(入力シート)'!AA8="","",'参加申込書(入力シート)'!AA8)</f>
        <v/>
      </c>
      <c r="E5" s="453"/>
      <c r="F5" s="454"/>
    </row>
    <row r="6" spans="1:6" ht="20.25" customHeight="1">
      <c r="A6" s="47" t="s">
        <v>57</v>
      </c>
      <c r="B6" s="446" t="s">
        <v>54</v>
      </c>
      <c r="C6" s="446"/>
      <c r="D6" s="47" t="s">
        <v>55</v>
      </c>
      <c r="E6" s="47" t="s">
        <v>71</v>
      </c>
      <c r="F6" s="47" t="s">
        <v>94</v>
      </c>
    </row>
    <row r="7" spans="1:6" ht="20.25" customHeight="1">
      <c r="A7" s="47" t="str">
        <f>IF('参加申込書(入力シート)'!A15="","",'参加申込書(入力シート)'!A15)&amp;" "&amp;IF('参加申込書(入力シート)'!B15="","","Ｃ")</f>
        <v xml:space="preserve">1 </v>
      </c>
      <c r="B7" s="446" t="str">
        <f>IF('参加申込書(入力シート)'!C15="","",'参加申込書(入力シート)'!C15)</f>
        <v/>
      </c>
      <c r="C7" s="446"/>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46" t="str">
        <f>IF('参加申込書(入力シート)'!C16="","",'参加申込書(入力シート)'!C16)</f>
        <v/>
      </c>
      <c r="C8" s="446"/>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46" t="str">
        <f>IF('参加申込書(入力シート)'!C17="","",'参加申込書(入力シート)'!C17)</f>
        <v/>
      </c>
      <c r="C9" s="446"/>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46" t="str">
        <f>IF('参加申込書(入力シート)'!C18="","",'参加申込書(入力シート)'!C18)</f>
        <v/>
      </c>
      <c r="C10" s="446"/>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46" t="str">
        <f>IF('参加申込書(入力シート)'!C19="","",'参加申込書(入力シート)'!C19)</f>
        <v/>
      </c>
      <c r="C11" s="446"/>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46" t="str">
        <f>IF('参加申込書(入力シート)'!C20="","",'参加申込書(入力シート)'!C20)</f>
        <v/>
      </c>
      <c r="C12" s="446"/>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46" t="str">
        <f>IF('参加申込書(入力シート)'!C21="","",'参加申込書(入力シート)'!C21)</f>
        <v/>
      </c>
      <c r="C13" s="446"/>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46" t="str">
        <f>IF('参加申込書(入力シート)'!C22="","",'参加申込書(入力シート)'!C22)</f>
        <v/>
      </c>
      <c r="C14" s="446"/>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46" t="str">
        <f>IF('参加申込書(入力シート)'!C23="","",'参加申込書(入力シート)'!C23)</f>
        <v/>
      </c>
      <c r="C15" s="446"/>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46" t="str">
        <f>IF('参加申込書(入力シート)'!C24="","",'参加申込書(入力シート)'!C24)</f>
        <v/>
      </c>
      <c r="C16" s="446"/>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46" t="str">
        <f>IF('参加申込書(入力シート)'!C25="","",'参加申込書(入力シート)'!C25)</f>
        <v/>
      </c>
      <c r="C17" s="446"/>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46" t="str">
        <f>IF('参加申込書(入力シート)'!C26="","",'参加申込書(入力シート)'!C26)</f>
        <v/>
      </c>
      <c r="C18" s="446"/>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46" t="str">
        <f>IF('参加申込書(入力シート)'!C27="","",'参加申込書(入力シート)'!C27)</f>
        <v/>
      </c>
      <c r="C19" s="446"/>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46" t="str">
        <f>IF('参加申込書(入力シート)'!C28="","",'参加申込書(入力シート)'!C28)</f>
        <v/>
      </c>
      <c r="C20" s="446"/>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46" t="str">
        <f>IF('参加申込書(入力シート)'!C29="","",'参加申込書(入力シート)'!C29)</f>
        <v/>
      </c>
      <c r="C21" s="446"/>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46" t="str">
        <f>IF('参加申込書(入力シート)'!C30="","",'参加申込書(入力シート)'!C30)</f>
        <v/>
      </c>
      <c r="C22" s="446"/>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57</v>
      </c>
      <c r="B1" s="47"/>
      <c r="C1" s="447" t="str">
        <f>IF('参加申込書(入力シート)'!E5="","",'参加申込書(入力シート)'!E5)</f>
        <v/>
      </c>
      <c r="D1" s="448"/>
      <c r="E1" s="448"/>
      <c r="F1" s="449"/>
    </row>
    <row r="2" spans="1:6" ht="20.25" customHeight="1">
      <c r="A2" s="47" t="s">
        <v>58</v>
      </c>
      <c r="B2" s="450" t="str">
        <f>IF('参加申込書(入力シート)'!E9="","",'参加申込書(入力シート)'!E9)</f>
        <v/>
      </c>
      <c r="C2" s="450"/>
      <c r="D2" s="47" t="s">
        <v>59</v>
      </c>
      <c r="E2" s="450" t="str">
        <f>IF('参加申込書(入力シート)'!S9="","",'参加申込書(入力シート)'!S9)</f>
        <v/>
      </c>
      <c r="F2" s="450"/>
    </row>
    <row r="3" spans="1:6" ht="20.25" customHeight="1">
      <c r="A3" s="47" t="s">
        <v>60</v>
      </c>
      <c r="B3" s="450" t="str">
        <f>IF('参加申込書(入力シート)'!E11="","",'参加申込書(入力シート)'!E11)</f>
        <v/>
      </c>
      <c r="C3" s="450"/>
      <c r="D3" s="47" t="s">
        <v>61</v>
      </c>
      <c r="E3" s="450" t="str">
        <f>IF('参加申込書(入力シート)'!S11="","",'参加申込書(入力シート)'!S11)</f>
        <v/>
      </c>
      <c r="F3" s="450"/>
    </row>
    <row r="4" spans="1:6" ht="20.25" customHeight="1">
      <c r="A4" s="47" t="s">
        <v>62</v>
      </c>
      <c r="B4" s="48" t="str">
        <f>IF('参加申込書(入力シート)'!S7="","",'参加申込書(入力シート)'!S7)</f>
        <v/>
      </c>
      <c r="C4" s="48" t="str">
        <f>IF('参加申込書(入力シート)'!W7="","",'参加申込書(入力シート)'!W7)</f>
        <v/>
      </c>
      <c r="D4" s="48" t="str">
        <f>IF('参加申込書(入力シート)'!AA7="","",'参加申込書(入力シート)'!AA7)</f>
        <v/>
      </c>
      <c r="E4" s="451"/>
      <c r="F4" s="452"/>
    </row>
    <row r="5" spans="1:6" ht="20.25" customHeight="1">
      <c r="A5" s="47" t="s">
        <v>63</v>
      </c>
      <c r="B5" s="48" t="str">
        <f>IF('参加申込書(入力シート)'!S8="","",'参加申込書(入力シート)'!S8)</f>
        <v/>
      </c>
      <c r="C5" s="48" t="str">
        <f>IF('参加申込書(入力シート)'!W8="","",'参加申込書(入力シート)'!W8)</f>
        <v/>
      </c>
      <c r="D5" s="48" t="str">
        <f>IF('参加申込書(入力シート)'!AA8="","",'参加申込書(入力シート)'!AA8)</f>
        <v/>
      </c>
      <c r="E5" s="453"/>
      <c r="F5" s="454"/>
    </row>
    <row r="6" spans="1:6" ht="20.25" customHeight="1">
      <c r="A6" s="47" t="s">
        <v>57</v>
      </c>
      <c r="B6" s="446" t="s">
        <v>54</v>
      </c>
      <c r="C6" s="446"/>
      <c r="D6" s="47" t="s">
        <v>55</v>
      </c>
      <c r="E6" s="47" t="s">
        <v>142</v>
      </c>
      <c r="F6" s="47" t="s">
        <v>94</v>
      </c>
    </row>
    <row r="7" spans="1:6" ht="20.25" customHeight="1">
      <c r="A7" s="47" t="str">
        <f>IF('参加申込書(入力シート)'!A15="","",'参加申込書(入力シート)'!A15)&amp;" "&amp;IF('参加申込書(入力シート)'!B15="","","Ｃ")</f>
        <v xml:space="preserve">1 </v>
      </c>
      <c r="B7" s="446" t="str">
        <f>IF('参加申込書(入力シート)'!C15="","",'参加申込書(入力シート)'!C15)</f>
        <v/>
      </c>
      <c r="C7" s="446"/>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46" t="str">
        <f>IF('参加申込書(入力シート)'!C16="","",'参加申込書(入力シート)'!C16)</f>
        <v/>
      </c>
      <c r="C8" s="446"/>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46" t="str">
        <f>IF('参加申込書(入力シート)'!C17="","",'参加申込書(入力シート)'!C17)</f>
        <v/>
      </c>
      <c r="C9" s="446"/>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46" t="str">
        <f>IF('参加申込書(入力シート)'!C18="","",'参加申込書(入力シート)'!C18)</f>
        <v/>
      </c>
      <c r="C10" s="446"/>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46" t="str">
        <f>IF('参加申込書(入力シート)'!C19="","",'参加申込書(入力シート)'!C19)</f>
        <v/>
      </c>
      <c r="C11" s="446"/>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46" t="str">
        <f>IF('参加申込書(入力シート)'!C20="","",'参加申込書(入力シート)'!C20)</f>
        <v/>
      </c>
      <c r="C12" s="446"/>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46" t="str">
        <f>IF('参加申込書(入力シート)'!C21="","",'参加申込書(入力シート)'!C21)</f>
        <v/>
      </c>
      <c r="C13" s="446"/>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46" t="str">
        <f>IF('参加申込書(入力シート)'!C22="","",'参加申込書(入力シート)'!C22)</f>
        <v/>
      </c>
      <c r="C14" s="446"/>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46" t="str">
        <f>IF('参加申込書(入力シート)'!C23="","",'参加申込書(入力シート)'!C23)</f>
        <v/>
      </c>
      <c r="C15" s="446"/>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46" t="str">
        <f>IF('参加申込書(入力シート)'!C24="","",'参加申込書(入力シート)'!C24)</f>
        <v/>
      </c>
      <c r="C16" s="446"/>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46" t="str">
        <f>IF('参加申込書(入力シート)'!C25="","",'参加申込書(入力シート)'!C25)</f>
        <v/>
      </c>
      <c r="C17" s="446"/>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46" t="str">
        <f>IF('参加申込書(入力シート)'!C26="","",'参加申込書(入力シート)'!C26)</f>
        <v/>
      </c>
      <c r="C18" s="446"/>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46" t="str">
        <f>IF('参加申込書(入力シート)'!C27="","",'参加申込書(入力シート)'!C27)</f>
        <v/>
      </c>
      <c r="C19" s="446"/>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46" t="str">
        <f>IF('参加申込書(入力シート)'!C28="","",'参加申込書(入力シート)'!C28)</f>
        <v/>
      </c>
      <c r="C20" s="446"/>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46" t="str">
        <f>IF('参加申込書(入力シート)'!C29="","",'参加申込書(入力シート)'!C29)</f>
        <v/>
      </c>
      <c r="C21" s="446"/>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46" t="str">
        <f>IF('参加申込書(入力シート)'!C30="","",'参加申込書(入力シート)'!C30)</f>
        <v/>
      </c>
      <c r="C22" s="446"/>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25"/>
  <sheetViews>
    <sheetView workbookViewId="0">
      <selection activeCell="A5" sqref="A5:C24"/>
    </sheetView>
  </sheetViews>
  <sheetFormatPr defaultRowHeight="12"/>
  <cols>
    <col min="2" max="2" width="4.3984375" customWidth="1"/>
  </cols>
  <sheetData>
    <row r="3" spans="1:3">
      <c r="A3" t="s">
        <v>65</v>
      </c>
    </row>
    <row r="4" spans="1:3">
      <c r="A4" t="s">
        <v>66</v>
      </c>
      <c r="B4" t="str">
        <f>'参加申込書(入力シート)'!E6&amp;'参加申込書(入力シート)'!G6&amp;'参加申込書(入力シート)'!I6&amp;'参加申込書(入力シート)'!K6</f>
        <v/>
      </c>
    </row>
    <row r="5" spans="1:3">
      <c r="A5" t="s">
        <v>144</v>
      </c>
      <c r="C5" t="str">
        <f>IF('参加申込書(入力シート)'!E9="","",'参加申込書(入力シート)'!E9)</f>
        <v/>
      </c>
    </row>
    <row r="6" spans="1:3">
      <c r="A6" t="s">
        <v>145</v>
      </c>
      <c r="C6" t="str">
        <f>IF('参加申込書(入力シート)'!S9="","",'参加申込書(入力シート)'!S9)</f>
        <v/>
      </c>
    </row>
    <row r="7" spans="1:3">
      <c r="A7" t="s">
        <v>146</v>
      </c>
      <c r="C7" t="str">
        <f>IF('参加申込書(入力シート)'!E11="","",'参加申込書(入力シート)'!E11)</f>
        <v/>
      </c>
    </row>
    <row r="8" spans="1:3">
      <c r="A8" t="s">
        <v>147</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5"/>
  <sheetViews>
    <sheetView workbookViewId="0">
      <selection activeCell="D24" sqref="D24"/>
    </sheetView>
  </sheetViews>
  <sheetFormatPr defaultRowHeight="12"/>
  <cols>
    <col min="1" max="1" width="9.09765625" style="136"/>
  </cols>
  <sheetData>
    <row r="3" spans="1:2">
      <c r="A3" s="136" t="s">
        <v>65</v>
      </c>
    </row>
    <row r="4" spans="1:2">
      <c r="A4" s="136" t="s">
        <v>66</v>
      </c>
      <c r="B4" t="str">
        <f>'参加申込書(入力シート)'!E6&amp;'参加申込書(入力シート)'!G6&amp;'参加申込書(入力シート)'!I6&amp;'参加申込書(入力シート)'!K6</f>
        <v/>
      </c>
    </row>
    <row r="5" spans="1:2">
      <c r="A5" s="136" t="s">
        <v>67</v>
      </c>
      <c r="B5" t="str">
        <f>IF('参加申込書(入力シート)'!E9="","",'参加申込書(入力シート)'!E9)</f>
        <v/>
      </c>
    </row>
    <row r="6" spans="1:2">
      <c r="A6" s="136" t="s">
        <v>68</v>
      </c>
      <c r="B6" t="str">
        <f>IF('参加申込書(入力シート)'!S9="","",'参加申込書(入力シート)'!S9)</f>
        <v/>
      </c>
    </row>
    <row r="7" spans="1:2">
      <c r="A7" s="136" t="s">
        <v>69</v>
      </c>
      <c r="B7" t="str">
        <f>IF('参加申込書(入力シート)'!E11="","",'参加申込書(入力シート)'!E11)</f>
        <v/>
      </c>
    </row>
    <row r="8" spans="1:2">
      <c r="A8" s="136" t="s">
        <v>70</v>
      </c>
      <c r="B8" t="str">
        <f>IF('参加申込書(入力シート)'!S11="","",'参加申込書(入力シート)'!S11)</f>
        <v/>
      </c>
    </row>
    <row r="9" spans="1:2" ht="13">
      <c r="A9" s="137" t="str">
        <f>IF('参加申込書(入力シート)'!A15="","",'参加申込書(入力シート)'!A15)&amp;" "&amp;IF('参加申込書(入力シート)'!B15="","","Ｃ")</f>
        <v xml:space="preserve">1 </v>
      </c>
      <c r="B9" t="str">
        <f>IF('参加申込書(入力シート)'!C15="","",'参加申込書(入力シート)'!C15)</f>
        <v/>
      </c>
    </row>
    <row r="10" spans="1:2" ht="13">
      <c r="A10" s="137" t="str">
        <f>IF('参加申込書(入力シート)'!A16="","",'参加申込書(入力シート)'!A16)&amp;" "&amp;IF('参加申込書(入力シート)'!B16="","","Ｃ")</f>
        <v xml:space="preserve">2 </v>
      </c>
      <c r="B10" t="str">
        <f>IF('参加申込書(入力シート)'!C16="","",'参加申込書(入力シート)'!C16)</f>
        <v/>
      </c>
    </row>
    <row r="11" spans="1:2" ht="13">
      <c r="A11" s="137" t="str">
        <f>IF('参加申込書(入力シート)'!A17="","",'参加申込書(入力シート)'!A17)&amp;" "&amp;IF('参加申込書(入力シート)'!B17="","","Ｃ")</f>
        <v xml:space="preserve">3 </v>
      </c>
      <c r="B11" t="str">
        <f>IF('参加申込書(入力シート)'!C17="","",'参加申込書(入力シート)'!C17)</f>
        <v/>
      </c>
    </row>
    <row r="12" spans="1:2" ht="13">
      <c r="A12" s="137" t="str">
        <f>IF('参加申込書(入力シート)'!A18="","",'参加申込書(入力シート)'!A18)&amp;" "&amp;IF('参加申込書(入力シート)'!B18="","","Ｃ")</f>
        <v xml:space="preserve">4 </v>
      </c>
      <c r="B12" t="str">
        <f>IF('参加申込書(入力シート)'!C18="","",'参加申込書(入力シート)'!C18)</f>
        <v/>
      </c>
    </row>
    <row r="13" spans="1:2" ht="13">
      <c r="A13" s="137" t="str">
        <f>IF('参加申込書(入力シート)'!A19="","",'参加申込書(入力シート)'!A19)&amp;" "&amp;IF('参加申込書(入力シート)'!B19="","","Ｃ")</f>
        <v xml:space="preserve">5 </v>
      </c>
      <c r="B13" t="str">
        <f>IF('参加申込書(入力シート)'!C19="","",'参加申込書(入力シート)'!C19)</f>
        <v/>
      </c>
    </row>
    <row r="14" spans="1:2" ht="13">
      <c r="A14" s="137" t="str">
        <f>IF('参加申込書(入力シート)'!A20="","",'参加申込書(入力シート)'!A20)&amp;" "&amp;IF('参加申込書(入力シート)'!B20="","","Ｃ")</f>
        <v xml:space="preserve">6 </v>
      </c>
      <c r="B14" t="str">
        <f>IF('参加申込書(入力シート)'!C20="","",'参加申込書(入力シート)'!C20)</f>
        <v/>
      </c>
    </row>
    <row r="15" spans="1:2" ht="13">
      <c r="A15" s="137" t="str">
        <f>IF('参加申込書(入力シート)'!A21="","",'参加申込書(入力シート)'!A21)&amp;" "&amp;IF('参加申込書(入力シート)'!B21="","","Ｃ")</f>
        <v xml:space="preserve">7 </v>
      </c>
      <c r="B15" t="str">
        <f>IF('参加申込書(入力シート)'!C21="","",'参加申込書(入力シート)'!C21)</f>
        <v/>
      </c>
    </row>
    <row r="16" spans="1:2" ht="13">
      <c r="A16" s="137" t="str">
        <f>IF('参加申込書(入力シート)'!A22="","",'参加申込書(入力シート)'!A22)&amp;" "&amp;IF('参加申込書(入力シート)'!B22="","","Ｃ")</f>
        <v xml:space="preserve">8 </v>
      </c>
      <c r="B16" t="str">
        <f>IF('参加申込書(入力シート)'!C22="","",'参加申込書(入力シート)'!C22)</f>
        <v/>
      </c>
    </row>
    <row r="17" spans="1:2" ht="13">
      <c r="A17" s="137" t="str">
        <f>IF('参加申込書(入力シート)'!A23="","",'参加申込書(入力シート)'!A23)&amp;" "&amp;IF('参加申込書(入力シート)'!B23="","","Ｃ")</f>
        <v xml:space="preserve">9 </v>
      </c>
      <c r="B17" t="str">
        <f>IF('参加申込書(入力シート)'!C23="","",'参加申込書(入力シート)'!C23)</f>
        <v/>
      </c>
    </row>
    <row r="18" spans="1:2" ht="13">
      <c r="A18" s="137" t="str">
        <f>IF('参加申込書(入力シート)'!A24="","",'参加申込書(入力シート)'!A24)&amp;" "&amp;IF('参加申込書(入力シート)'!B24="","","Ｃ")</f>
        <v xml:space="preserve">10 </v>
      </c>
      <c r="B18" t="str">
        <f>IF('参加申込書(入力シート)'!C24="","",'参加申込書(入力シート)'!C24)</f>
        <v/>
      </c>
    </row>
    <row r="19" spans="1:2" ht="13">
      <c r="A19" s="137" t="str">
        <f>IF('参加申込書(入力シート)'!A25="","",'参加申込書(入力シート)'!A25)&amp;" "&amp;IF('参加申込書(入力シート)'!B25="","","Ｃ")</f>
        <v xml:space="preserve">11 </v>
      </c>
      <c r="B19" t="str">
        <f>IF('参加申込書(入力シート)'!C25="","",'参加申込書(入力シート)'!C25)</f>
        <v/>
      </c>
    </row>
    <row r="20" spans="1:2" ht="13">
      <c r="A20" s="137" t="str">
        <f>IF('参加申込書(入力シート)'!A26="","",'参加申込書(入力シート)'!A26)&amp;" "&amp;IF('参加申込書(入力シート)'!B26="","","Ｃ")</f>
        <v xml:space="preserve">12 </v>
      </c>
      <c r="B20" t="str">
        <f>IF('参加申込書(入力シート)'!C26="","",'参加申込書(入力シート)'!C26)</f>
        <v/>
      </c>
    </row>
    <row r="21" spans="1:2" ht="13">
      <c r="A21" s="137" t="str">
        <f>IF('参加申込書(入力シート)'!A27="","",'参加申込書(入力シート)'!A27)&amp;" "&amp;IF('参加申込書(入力シート)'!B27="","","Ｃ")</f>
        <v xml:space="preserve">13 </v>
      </c>
      <c r="B21" t="str">
        <f>IF('参加申込書(入力シート)'!C27="","",'参加申込書(入力シート)'!C27)</f>
        <v/>
      </c>
    </row>
    <row r="22" spans="1:2" ht="13">
      <c r="A22" s="137" t="str">
        <f>IF('参加申込書(入力シート)'!A28="","",'参加申込書(入力シート)'!A28)&amp;" "&amp;IF('参加申込書(入力シート)'!B28="","","Ｃ")</f>
        <v xml:space="preserve">14 </v>
      </c>
      <c r="B22" t="str">
        <f>IF('参加申込書(入力シート)'!C28="","",'参加申込書(入力シート)'!C28)</f>
        <v/>
      </c>
    </row>
    <row r="23" spans="1:2" ht="13">
      <c r="A23" s="137" t="str">
        <f>IF('参加申込書(入力シート)'!A29="","",'参加申込書(入力シート)'!A29)&amp;" "&amp;IF('参加申込書(入力シート)'!B29="","","Ｃ")</f>
        <v xml:space="preserve">15 </v>
      </c>
      <c r="B23" t="str">
        <f>IF('参加申込書(入力シート)'!C29="","",'参加申込書(入力シート)'!C29)</f>
        <v/>
      </c>
    </row>
    <row r="24" spans="1:2" ht="13">
      <c r="A24" s="137" t="str">
        <f>IF('参加申込書(入力シート)'!A30="","",'参加申込書(入力シート)'!A30)&amp;" "&amp;IF('参加申込書(入力シート)'!B30="","","Ｃ")</f>
        <v xml:space="preserve">16 </v>
      </c>
      <c r="B24" t="str">
        <f>IF('参加申込書(入力シート)'!C30="","",'参加申込書(入力シート)'!C30)</f>
        <v/>
      </c>
    </row>
    <row r="25" spans="1:2">
      <c r="A25" s="138"/>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workbookViewId="0">
      <selection activeCell="D1" sqref="D1"/>
    </sheetView>
  </sheetViews>
  <sheetFormatPr defaultRowHeight="12"/>
  <sheetData>
    <row r="1" spans="1:6" ht="16.5">
      <c r="A1" s="56" t="s">
        <v>64</v>
      </c>
      <c r="B1" s="56" t="s">
        <v>74</v>
      </c>
      <c r="D1" s="60">
        <f ca="1">DATE(YEAR(TODAY())-(MONTH(TODAY())&lt;=3)*1,4,1)</f>
        <v>44287</v>
      </c>
    </row>
    <row r="2" spans="1:6" ht="16.5">
      <c r="A2" s="59">
        <v>0</v>
      </c>
      <c r="B2" s="58" t="s">
        <v>75</v>
      </c>
      <c r="F2" s="61" t="s">
        <v>92</v>
      </c>
    </row>
    <row r="3" spans="1:6" ht="16.5">
      <c r="A3" s="59">
        <v>6</v>
      </c>
      <c r="B3" s="58" t="s">
        <v>76</v>
      </c>
    </row>
    <row r="4" spans="1:6" ht="16.5">
      <c r="A4" s="59">
        <v>7</v>
      </c>
      <c r="B4" s="58" t="s">
        <v>77</v>
      </c>
    </row>
    <row r="5" spans="1:6" ht="16.5">
      <c r="A5" s="59">
        <v>8</v>
      </c>
      <c r="B5" s="58" t="s">
        <v>78</v>
      </c>
    </row>
    <row r="6" spans="1:6" ht="16.5">
      <c r="A6" s="59">
        <v>9</v>
      </c>
      <c r="B6" s="58" t="s">
        <v>79</v>
      </c>
      <c r="D6" s="65" t="s">
        <v>98</v>
      </c>
    </row>
    <row r="7" spans="1:6" ht="16.5">
      <c r="A7" s="59">
        <v>10</v>
      </c>
      <c r="B7" s="58" t="s">
        <v>80</v>
      </c>
    </row>
    <row r="8" spans="1:6" ht="16.5">
      <c r="A8" s="59">
        <v>11</v>
      </c>
      <c r="B8" s="58" t="s">
        <v>81</v>
      </c>
    </row>
    <row r="9" spans="1:6" ht="16.5">
      <c r="A9" s="59">
        <v>12</v>
      </c>
      <c r="B9" s="58" t="s">
        <v>82</v>
      </c>
    </row>
    <row r="10" spans="1:6" ht="16.5">
      <c r="A10" s="59">
        <v>13</v>
      </c>
      <c r="B10" s="58" t="s">
        <v>83</v>
      </c>
    </row>
    <row r="11" spans="1:6" ht="16.5">
      <c r="A11" s="59">
        <v>14</v>
      </c>
      <c r="B11" s="58" t="s">
        <v>84</v>
      </c>
    </row>
    <row r="12" spans="1:6" ht="16.5">
      <c r="A12" s="59">
        <v>15</v>
      </c>
      <c r="B12" s="58" t="s">
        <v>107</v>
      </c>
    </row>
    <row r="13" spans="1:6" ht="16.5">
      <c r="A13" s="59">
        <v>16</v>
      </c>
      <c r="B13" s="58" t="s">
        <v>108</v>
      </c>
    </row>
    <row r="14" spans="1:6" ht="16.5">
      <c r="A14" s="59">
        <v>17</v>
      </c>
      <c r="B14" s="58" t="s">
        <v>106</v>
      </c>
    </row>
    <row r="15" spans="1:6" ht="16.5">
      <c r="A15" s="59">
        <v>18</v>
      </c>
      <c r="B15" s="58" t="s">
        <v>85</v>
      </c>
    </row>
    <row r="16" spans="1:6" ht="16.5">
      <c r="A16" s="59">
        <v>19</v>
      </c>
      <c r="B16" s="58" t="s">
        <v>86</v>
      </c>
    </row>
    <row r="17" spans="1:2" ht="16.5">
      <c r="A17" s="59">
        <v>20</v>
      </c>
      <c r="B17" s="58" t="s">
        <v>87</v>
      </c>
    </row>
    <row r="18" spans="1:2" ht="16.5">
      <c r="A18" s="59">
        <v>21</v>
      </c>
      <c r="B18" s="58" t="s">
        <v>88</v>
      </c>
    </row>
    <row r="19" spans="1:2" ht="16.5">
      <c r="A19" s="59">
        <v>22</v>
      </c>
      <c r="B19" s="58" t="s">
        <v>109</v>
      </c>
    </row>
    <row r="20" spans="1:2" ht="16.5">
      <c r="B20" s="63" t="s">
        <v>89</v>
      </c>
    </row>
    <row r="21" spans="1:2" ht="16.5">
      <c r="B21" s="62" t="s">
        <v>93</v>
      </c>
    </row>
  </sheetData>
  <phoneticPr fontId="1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参加申込書(入力シート)</vt:lpstr>
      <vt:lpstr>参加申込書 (印刷用)</vt:lpstr>
      <vt:lpstr>選手変更届</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2021-11-08T04:23:45Z</cp:lastPrinted>
  <dcterms:created xsi:type="dcterms:W3CDTF">2011-05-18T01:29:31Z</dcterms:created>
  <dcterms:modified xsi:type="dcterms:W3CDTF">2021-11-11T05:18:21Z</dcterms:modified>
</cp:coreProperties>
</file>